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025" windowHeight="7395"/>
  </bookViews>
  <sheets>
    <sheet name="Twitter Follower Count Scraper" sheetId="2" r:id="rId1"/>
    <sheet name="Twitter Follower Acquisition #s" sheetId="3" r:id="rId2"/>
    <sheet name="Share Count Scraper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9" i="1"/>
  <c r="D8" i="1"/>
  <c r="F28" i="1"/>
  <c r="F31" i="1"/>
  <c r="F27" i="1"/>
  <c r="C4" i="2"/>
  <c r="C8" i="2"/>
  <c r="C12" i="2"/>
  <c r="C16" i="2"/>
  <c r="C5" i="2"/>
  <c r="C9" i="2"/>
  <c r="C13" i="2"/>
  <c r="C6" i="2"/>
  <c r="C10" i="2"/>
  <c r="C14" i="2"/>
  <c r="C3" i="2"/>
  <c r="C7" i="2"/>
  <c r="C11" i="2"/>
  <c r="C15" i="2"/>
  <c r="C17" i="2"/>
  <c r="F104" i="1"/>
  <c r="F103" i="1"/>
  <c r="F107" i="1"/>
  <c r="F65" i="1"/>
  <c r="F69" i="1"/>
  <c r="F66" i="1"/>
  <c r="F50" i="1"/>
  <c r="F47" i="1"/>
  <c r="F46" i="1"/>
  <c r="F12" i="1"/>
  <c r="F8" i="1"/>
  <c r="F88" i="1"/>
  <c r="F85" i="1"/>
  <c r="F84" i="1"/>
  <c r="F9" i="1"/>
  <c r="D3" i="1" l="1"/>
  <c r="D4" i="1"/>
  <c r="D5" i="1"/>
  <c r="D6" i="1"/>
  <c r="D7" i="1"/>
  <c r="D10" i="1"/>
  <c r="D11" i="1"/>
  <c r="D13" i="1"/>
  <c r="D14" i="1"/>
  <c r="D15" i="1"/>
  <c r="D16" i="1"/>
  <c r="D17" i="1"/>
  <c r="D18" i="1"/>
  <c r="D19" i="1"/>
  <c r="D2" i="1"/>
  <c r="F22" i="1"/>
  <c r="F23" i="1"/>
  <c r="F29" i="1"/>
  <c r="F34" i="1"/>
  <c r="F38" i="1"/>
  <c r="F24" i="1"/>
  <c r="F30" i="1"/>
  <c r="F21" i="1"/>
  <c r="F36" i="1"/>
  <c r="F33" i="1"/>
  <c r="F37" i="1"/>
  <c r="F35" i="1"/>
  <c r="F25" i="1"/>
  <c r="F32" i="1"/>
  <c r="F26" i="1"/>
  <c r="C2" i="2"/>
  <c r="F60" i="1"/>
  <c r="F98" i="1"/>
  <c r="F64" i="1"/>
  <c r="F102" i="1"/>
  <c r="F71" i="1"/>
  <c r="F109" i="1"/>
  <c r="F61" i="1"/>
  <c r="F99" i="1"/>
  <c r="F67" i="1"/>
  <c r="F105" i="1"/>
  <c r="F72" i="1"/>
  <c r="F110" i="1"/>
  <c r="F76" i="1"/>
  <c r="F114" i="1"/>
  <c r="F73" i="1"/>
  <c r="F111" i="1"/>
  <c r="F59" i="1"/>
  <c r="F97" i="1"/>
  <c r="F70" i="1"/>
  <c r="F108" i="1"/>
  <c r="F75" i="1"/>
  <c r="F113" i="1"/>
  <c r="F62" i="1"/>
  <c r="F100" i="1"/>
  <c r="F68" i="1"/>
  <c r="F106" i="1"/>
  <c r="F63" i="1"/>
  <c r="F101" i="1"/>
  <c r="F74" i="1"/>
  <c r="F112" i="1"/>
  <c r="F41" i="1"/>
  <c r="F45" i="1"/>
  <c r="F52" i="1"/>
  <c r="F49" i="1"/>
  <c r="F40" i="1"/>
  <c r="F42" i="1"/>
  <c r="F48" i="1"/>
  <c r="F53" i="1"/>
  <c r="F57" i="1"/>
  <c r="F43" i="1"/>
  <c r="F44" i="1"/>
  <c r="F51" i="1"/>
  <c r="F55" i="1"/>
  <c r="F56" i="1"/>
  <c r="F54" i="1"/>
  <c r="F3" i="1"/>
  <c r="F7" i="1"/>
  <c r="F14" i="1"/>
  <c r="F18" i="1"/>
  <c r="F86" i="1"/>
  <c r="F92" i="1"/>
  <c r="F93" i="1"/>
  <c r="F83" i="1"/>
  <c r="F4" i="1"/>
  <c r="F10" i="1"/>
  <c r="F15" i="1"/>
  <c r="F19" i="1"/>
  <c r="F91" i="1"/>
  <c r="F81" i="1"/>
  <c r="F5" i="1"/>
  <c r="F11" i="1"/>
  <c r="F16" i="1"/>
  <c r="F79" i="1"/>
  <c r="F95" i="1"/>
  <c r="F82" i="1"/>
  <c r="F90" i="1"/>
  <c r="F2" i="1"/>
  <c r="F78" i="1"/>
  <c r="F6" i="1"/>
  <c r="F13" i="1"/>
  <c r="F17" i="1"/>
  <c r="F80" i="1"/>
  <c r="F87" i="1"/>
  <c r="F89" i="1"/>
  <c r="F94" i="1"/>
</calcChain>
</file>

<file path=xl/sharedStrings.xml><?xml version="1.0" encoding="utf-8"?>
<sst xmlns="http://schemas.openxmlformats.org/spreadsheetml/2006/main" count="229" uniqueCount="83">
  <si>
    <t>http://seogadget.com</t>
  </si>
  <si>
    <t>http://moz.com</t>
  </si>
  <si>
    <t>http://ginzametrics.com</t>
  </si>
  <si>
    <t>http://seerinteractive.com</t>
  </si>
  <si>
    <t>http://distilled.net</t>
  </si>
  <si>
    <t>http://digitalthirdcoast.net</t>
  </si>
  <si>
    <t>http://orbitmedia.com</t>
  </si>
  <si>
    <t>http://edelman.com</t>
  </si>
  <si>
    <t>http://pwc.com</t>
  </si>
  <si>
    <t>http://kmart.com</t>
  </si>
  <si>
    <t>http://shuterfly.com</t>
  </si>
  <si>
    <t>http://parenting.com</t>
  </si>
  <si>
    <t>http://wellsfargo.com</t>
  </si>
  <si>
    <t>http://bofa.com</t>
  </si>
  <si>
    <t>http://collegehumor.com</t>
  </si>
  <si>
    <t>http://buzzfeed.com</t>
  </si>
  <si>
    <t>http://theatlantic.com</t>
  </si>
  <si>
    <t>shared count API url string</t>
  </si>
  <si>
    <t>URL to Evaluate</t>
  </si>
  <si>
    <t>URL to Scrape</t>
  </si>
  <si>
    <t>http://api.sharedcount.com/?url=</t>
  </si>
  <si>
    <t>Twitter Shares</t>
  </si>
  <si>
    <t>Stumbles</t>
  </si>
  <si>
    <t>Linkedin Shares</t>
  </si>
  <si>
    <t>Facebook Total Count</t>
  </si>
  <si>
    <t>URL</t>
  </si>
  <si>
    <t>Kate Morris</t>
  </si>
  <si>
    <t>Rand Fishkin</t>
  </si>
  <si>
    <t>Darren Shaw</t>
  </si>
  <si>
    <t>Brian Clark</t>
  </si>
  <si>
    <t>Stephen Pavlovich</t>
  </si>
  <si>
    <t>Geoff Kenyon</t>
  </si>
  <si>
    <t>Joanna Lord</t>
  </si>
  <si>
    <t>Mark Suster</t>
  </si>
  <si>
    <t>Mackenzie Fogelson</t>
  </si>
  <si>
    <t>Adria Sarcino</t>
  </si>
  <si>
    <t>Paul May</t>
  </si>
  <si>
    <t>Chris Savage</t>
  </si>
  <si>
    <t>Rebecca Bridge</t>
  </si>
  <si>
    <t>Will Critchlow</t>
  </si>
  <si>
    <t>https://twitter.com/katemorris</t>
  </si>
  <si>
    <t>https://twitter.com/randfish</t>
  </si>
  <si>
    <t>https://twitter.com/EdmontonSEO</t>
  </si>
  <si>
    <t>https://twitter.com/copyblogger</t>
  </si>
  <si>
    <t>https://twitter.com/conversionfac</t>
  </si>
  <si>
    <t>https://twitter.com/geoffkenyon</t>
  </si>
  <si>
    <t>https://twitter.com/JoannaLord</t>
  </si>
  <si>
    <t>https://twitter.com/msuster</t>
  </si>
  <si>
    <t>https://twitter.com/mackfogelson</t>
  </si>
  <si>
    <t>https://twitter.com/adriasaracino</t>
  </si>
  <si>
    <t>https://twitter.com/paulmay</t>
  </si>
  <si>
    <t>https://twitter.com/csavage</t>
  </si>
  <si>
    <t>https://twitter.com/rebeccabridge</t>
  </si>
  <si>
    <t>https://twitter.com/willcritchlow</t>
  </si>
  <si>
    <t>Richard Baxter</t>
  </si>
  <si>
    <t>Laura Lippay</t>
  </si>
  <si>
    <t>https://twitter.com/lauralippay</t>
  </si>
  <si>
    <t>https://twitter.com/richardbaxter</t>
  </si>
  <si>
    <t>Name</t>
  </si>
  <si>
    <t>Follower Count</t>
  </si>
  <si>
    <t>http://www.conductor.com</t>
  </si>
  <si>
    <t>URL 1</t>
  </si>
  <si>
    <t>URL 2</t>
  </si>
  <si>
    <t>URL 3</t>
  </si>
  <si>
    <t>URL 4</t>
  </si>
  <si>
    <t>URL 5</t>
  </si>
  <si>
    <t>URL 6</t>
  </si>
  <si>
    <t>URL 7</t>
  </si>
  <si>
    <t>URL 8</t>
  </si>
  <si>
    <t>URL 9</t>
  </si>
  <si>
    <t>URL 10</t>
  </si>
  <si>
    <t>URL 11</t>
  </si>
  <si>
    <t>URL 12</t>
  </si>
  <si>
    <t>URL 13</t>
  </si>
  <si>
    <t>URL 14</t>
  </si>
  <si>
    <t>URL 15</t>
  </si>
  <si>
    <t>URL 16</t>
  </si>
  <si>
    <t>URL 17</t>
  </si>
  <si>
    <t>URL 18</t>
  </si>
  <si>
    <t>Google +1's</t>
  </si>
  <si>
    <t>Pinterest Pins</t>
  </si>
  <si>
    <t>Webpage</t>
  </si>
  <si>
    <t>Note: These numbers are measuring hypothetical follower acquisition and don't reflect any real data or trends, and numbers were randomized.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</si>
</sst>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/>
    <xf numFmtId="14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49" fontId="2" fillId="2" borderId="5" xfId="0" applyNumberFormat="1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Hypothetical Twitter Follower Acquisition During Conferneces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213779279480427E-2"/>
          <c:y val="0.1320561149368524"/>
          <c:w val="0.95018382626557318"/>
          <c:h val="0.72010809624406702"/>
        </c:manualLayout>
      </c:layout>
      <c:lineChart>
        <c:grouping val="standard"/>
        <c:varyColors val="0"/>
        <c:ser>
          <c:idx val="0"/>
          <c:order val="0"/>
          <c:tx>
            <c:strRef>
              <c:f>'Twitter Follower Acquisition #s'!$A$3</c:f>
              <c:strCache>
                <c:ptCount val="1"/>
                <c:pt idx="0">
                  <c:v>Laura Lippay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'Twitter Follower Acquisition #s'!$B$2:$AY$2</c:f>
              <c:numCache>
                <c:formatCode>m/d/yyyy</c:formatCode>
                <c:ptCount val="50"/>
                <c:pt idx="0">
                  <c:v>41554</c:v>
                </c:pt>
                <c:pt idx="1">
                  <c:v>41555</c:v>
                </c:pt>
                <c:pt idx="2">
                  <c:v>41556</c:v>
                </c:pt>
                <c:pt idx="3">
                  <c:v>41557</c:v>
                </c:pt>
                <c:pt idx="4">
                  <c:v>41558</c:v>
                </c:pt>
                <c:pt idx="5">
                  <c:v>41559</c:v>
                </c:pt>
                <c:pt idx="6">
                  <c:v>41560</c:v>
                </c:pt>
                <c:pt idx="7">
                  <c:v>41561</c:v>
                </c:pt>
                <c:pt idx="8">
                  <c:v>41562</c:v>
                </c:pt>
                <c:pt idx="9">
                  <c:v>41563</c:v>
                </c:pt>
                <c:pt idx="10">
                  <c:v>41564</c:v>
                </c:pt>
                <c:pt idx="11">
                  <c:v>41565</c:v>
                </c:pt>
                <c:pt idx="12">
                  <c:v>41566</c:v>
                </c:pt>
                <c:pt idx="13">
                  <c:v>41567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  <c:pt idx="18">
                  <c:v>41572</c:v>
                </c:pt>
                <c:pt idx="19">
                  <c:v>41573</c:v>
                </c:pt>
                <c:pt idx="20">
                  <c:v>41574</c:v>
                </c:pt>
                <c:pt idx="21">
                  <c:v>41575</c:v>
                </c:pt>
                <c:pt idx="22">
                  <c:v>41576</c:v>
                </c:pt>
                <c:pt idx="23">
                  <c:v>41577</c:v>
                </c:pt>
                <c:pt idx="24">
                  <c:v>41578</c:v>
                </c:pt>
                <c:pt idx="25">
                  <c:v>41579</c:v>
                </c:pt>
                <c:pt idx="26">
                  <c:v>41580</c:v>
                </c:pt>
                <c:pt idx="27">
                  <c:v>41581</c:v>
                </c:pt>
                <c:pt idx="28">
                  <c:v>41582</c:v>
                </c:pt>
                <c:pt idx="29">
                  <c:v>41583</c:v>
                </c:pt>
                <c:pt idx="30">
                  <c:v>41584</c:v>
                </c:pt>
                <c:pt idx="31">
                  <c:v>41585</c:v>
                </c:pt>
                <c:pt idx="32">
                  <c:v>41586</c:v>
                </c:pt>
                <c:pt idx="33">
                  <c:v>41587</c:v>
                </c:pt>
                <c:pt idx="34">
                  <c:v>41588</c:v>
                </c:pt>
                <c:pt idx="35">
                  <c:v>41589</c:v>
                </c:pt>
                <c:pt idx="36">
                  <c:v>41590</c:v>
                </c:pt>
                <c:pt idx="37">
                  <c:v>41591</c:v>
                </c:pt>
                <c:pt idx="38">
                  <c:v>41592</c:v>
                </c:pt>
                <c:pt idx="39">
                  <c:v>41593</c:v>
                </c:pt>
                <c:pt idx="40">
                  <c:v>41594</c:v>
                </c:pt>
                <c:pt idx="41">
                  <c:v>41595</c:v>
                </c:pt>
                <c:pt idx="42">
                  <c:v>41596</c:v>
                </c:pt>
                <c:pt idx="43">
                  <c:v>41597</c:v>
                </c:pt>
                <c:pt idx="44">
                  <c:v>41598</c:v>
                </c:pt>
                <c:pt idx="45">
                  <c:v>41599</c:v>
                </c:pt>
                <c:pt idx="46">
                  <c:v>41600</c:v>
                </c:pt>
                <c:pt idx="47">
                  <c:v>41601</c:v>
                </c:pt>
                <c:pt idx="48">
                  <c:v>41602</c:v>
                </c:pt>
                <c:pt idx="49">
                  <c:v>41603</c:v>
                </c:pt>
              </c:numCache>
            </c:numRef>
          </c:cat>
          <c:val>
            <c:numRef>
              <c:f>'Twitter Follower Acquisition #s'!$B$3:$AY$3</c:f>
              <c:numCache>
                <c:formatCode>General</c:formatCode>
                <c:ptCount val="50"/>
                <c:pt idx="0">
                  <c:v>12</c:v>
                </c:pt>
                <c:pt idx="1">
                  <c:v>19</c:v>
                </c:pt>
                <c:pt idx="2">
                  <c:v>30</c:v>
                </c:pt>
                <c:pt idx="3">
                  <c:v>30</c:v>
                </c:pt>
                <c:pt idx="4">
                  <c:v>27</c:v>
                </c:pt>
                <c:pt idx="5">
                  <c:v>27</c:v>
                </c:pt>
                <c:pt idx="6">
                  <c:v>128</c:v>
                </c:pt>
                <c:pt idx="7">
                  <c:v>138</c:v>
                </c:pt>
                <c:pt idx="8">
                  <c:v>148</c:v>
                </c:pt>
                <c:pt idx="9">
                  <c:v>145</c:v>
                </c:pt>
                <c:pt idx="10">
                  <c:v>151</c:v>
                </c:pt>
                <c:pt idx="11">
                  <c:v>147</c:v>
                </c:pt>
                <c:pt idx="12">
                  <c:v>144</c:v>
                </c:pt>
                <c:pt idx="13">
                  <c:v>154</c:v>
                </c:pt>
                <c:pt idx="14">
                  <c:v>156</c:v>
                </c:pt>
                <c:pt idx="15">
                  <c:v>159</c:v>
                </c:pt>
                <c:pt idx="16">
                  <c:v>154</c:v>
                </c:pt>
                <c:pt idx="17">
                  <c:v>151</c:v>
                </c:pt>
                <c:pt idx="18">
                  <c:v>152</c:v>
                </c:pt>
                <c:pt idx="19">
                  <c:v>157</c:v>
                </c:pt>
                <c:pt idx="20">
                  <c:v>153</c:v>
                </c:pt>
                <c:pt idx="21">
                  <c:v>162</c:v>
                </c:pt>
                <c:pt idx="22">
                  <c:v>161</c:v>
                </c:pt>
                <c:pt idx="23">
                  <c:v>169</c:v>
                </c:pt>
                <c:pt idx="24">
                  <c:v>176</c:v>
                </c:pt>
                <c:pt idx="25">
                  <c:v>179</c:v>
                </c:pt>
                <c:pt idx="26">
                  <c:v>181</c:v>
                </c:pt>
                <c:pt idx="27">
                  <c:v>186</c:v>
                </c:pt>
                <c:pt idx="28">
                  <c:v>192</c:v>
                </c:pt>
                <c:pt idx="29">
                  <c:v>192</c:v>
                </c:pt>
                <c:pt idx="30">
                  <c:v>199</c:v>
                </c:pt>
                <c:pt idx="31">
                  <c:v>196</c:v>
                </c:pt>
                <c:pt idx="32">
                  <c:v>199</c:v>
                </c:pt>
                <c:pt idx="33">
                  <c:v>209</c:v>
                </c:pt>
                <c:pt idx="34">
                  <c:v>218</c:v>
                </c:pt>
                <c:pt idx="35">
                  <c:v>225</c:v>
                </c:pt>
                <c:pt idx="36">
                  <c:v>220</c:v>
                </c:pt>
                <c:pt idx="37">
                  <c:v>232</c:v>
                </c:pt>
                <c:pt idx="38">
                  <c:v>235</c:v>
                </c:pt>
                <c:pt idx="39">
                  <c:v>230</c:v>
                </c:pt>
                <c:pt idx="40">
                  <c:v>349</c:v>
                </c:pt>
                <c:pt idx="41">
                  <c:v>351</c:v>
                </c:pt>
                <c:pt idx="42">
                  <c:v>354</c:v>
                </c:pt>
                <c:pt idx="43">
                  <c:v>356</c:v>
                </c:pt>
                <c:pt idx="44">
                  <c:v>353</c:v>
                </c:pt>
                <c:pt idx="45">
                  <c:v>350</c:v>
                </c:pt>
                <c:pt idx="46">
                  <c:v>357</c:v>
                </c:pt>
                <c:pt idx="47">
                  <c:v>354</c:v>
                </c:pt>
                <c:pt idx="48">
                  <c:v>351</c:v>
                </c:pt>
                <c:pt idx="49">
                  <c:v>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'Twitter Follower Acquisition #s'!$A$4</c:f>
              <c:strCache>
                <c:ptCount val="1"/>
                <c:pt idx="0">
                  <c:v>Richard Baxter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'Twitter Follower Acquisition #s'!$B$2:$AY$2</c:f>
              <c:numCache>
                <c:formatCode>m/d/yyyy</c:formatCode>
                <c:ptCount val="50"/>
                <c:pt idx="0">
                  <c:v>41554</c:v>
                </c:pt>
                <c:pt idx="1">
                  <c:v>41555</c:v>
                </c:pt>
                <c:pt idx="2">
                  <c:v>41556</c:v>
                </c:pt>
                <c:pt idx="3">
                  <c:v>41557</c:v>
                </c:pt>
                <c:pt idx="4">
                  <c:v>41558</c:v>
                </c:pt>
                <c:pt idx="5">
                  <c:v>41559</c:v>
                </c:pt>
                <c:pt idx="6">
                  <c:v>41560</c:v>
                </c:pt>
                <c:pt idx="7">
                  <c:v>41561</c:v>
                </c:pt>
                <c:pt idx="8">
                  <c:v>41562</c:v>
                </c:pt>
                <c:pt idx="9">
                  <c:v>41563</c:v>
                </c:pt>
                <c:pt idx="10">
                  <c:v>41564</c:v>
                </c:pt>
                <c:pt idx="11">
                  <c:v>41565</c:v>
                </c:pt>
                <c:pt idx="12">
                  <c:v>41566</c:v>
                </c:pt>
                <c:pt idx="13">
                  <c:v>41567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  <c:pt idx="18">
                  <c:v>41572</c:v>
                </c:pt>
                <c:pt idx="19">
                  <c:v>41573</c:v>
                </c:pt>
                <c:pt idx="20">
                  <c:v>41574</c:v>
                </c:pt>
                <c:pt idx="21">
                  <c:v>41575</c:v>
                </c:pt>
                <c:pt idx="22">
                  <c:v>41576</c:v>
                </c:pt>
                <c:pt idx="23">
                  <c:v>41577</c:v>
                </c:pt>
                <c:pt idx="24">
                  <c:v>41578</c:v>
                </c:pt>
                <c:pt idx="25">
                  <c:v>41579</c:v>
                </c:pt>
                <c:pt idx="26">
                  <c:v>41580</c:v>
                </c:pt>
                <c:pt idx="27">
                  <c:v>41581</c:v>
                </c:pt>
                <c:pt idx="28">
                  <c:v>41582</c:v>
                </c:pt>
                <c:pt idx="29">
                  <c:v>41583</c:v>
                </c:pt>
                <c:pt idx="30">
                  <c:v>41584</c:v>
                </c:pt>
                <c:pt idx="31">
                  <c:v>41585</c:v>
                </c:pt>
                <c:pt idx="32">
                  <c:v>41586</c:v>
                </c:pt>
                <c:pt idx="33">
                  <c:v>41587</c:v>
                </c:pt>
                <c:pt idx="34">
                  <c:v>41588</c:v>
                </c:pt>
                <c:pt idx="35">
                  <c:v>41589</c:v>
                </c:pt>
                <c:pt idx="36">
                  <c:v>41590</c:v>
                </c:pt>
                <c:pt idx="37">
                  <c:v>41591</c:v>
                </c:pt>
                <c:pt idx="38">
                  <c:v>41592</c:v>
                </c:pt>
                <c:pt idx="39">
                  <c:v>41593</c:v>
                </c:pt>
                <c:pt idx="40">
                  <c:v>41594</c:v>
                </c:pt>
                <c:pt idx="41">
                  <c:v>41595</c:v>
                </c:pt>
                <c:pt idx="42">
                  <c:v>41596</c:v>
                </c:pt>
                <c:pt idx="43">
                  <c:v>41597</c:v>
                </c:pt>
                <c:pt idx="44">
                  <c:v>41598</c:v>
                </c:pt>
                <c:pt idx="45">
                  <c:v>41599</c:v>
                </c:pt>
                <c:pt idx="46">
                  <c:v>41600</c:v>
                </c:pt>
                <c:pt idx="47">
                  <c:v>41601</c:v>
                </c:pt>
                <c:pt idx="48">
                  <c:v>41602</c:v>
                </c:pt>
                <c:pt idx="49">
                  <c:v>41603</c:v>
                </c:pt>
              </c:numCache>
            </c:numRef>
          </c:cat>
          <c:val>
            <c:numRef>
              <c:f>'Twitter Follower Acquisition #s'!$B$4:$AY$4</c:f>
              <c:numCache>
                <c:formatCode>General</c:formatCode>
                <c:ptCount val="50"/>
                <c:pt idx="0">
                  <c:v>10</c:v>
                </c:pt>
                <c:pt idx="1">
                  <c:v>16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  <c:pt idx="5">
                  <c:v>34</c:v>
                </c:pt>
                <c:pt idx="6">
                  <c:v>46</c:v>
                </c:pt>
                <c:pt idx="7">
                  <c:v>165</c:v>
                </c:pt>
                <c:pt idx="8">
                  <c:v>167</c:v>
                </c:pt>
                <c:pt idx="9">
                  <c:v>175</c:v>
                </c:pt>
                <c:pt idx="10">
                  <c:v>170</c:v>
                </c:pt>
                <c:pt idx="11">
                  <c:v>178</c:v>
                </c:pt>
                <c:pt idx="12">
                  <c:v>182</c:v>
                </c:pt>
                <c:pt idx="13">
                  <c:v>177</c:v>
                </c:pt>
                <c:pt idx="14">
                  <c:v>175</c:v>
                </c:pt>
                <c:pt idx="15">
                  <c:v>177</c:v>
                </c:pt>
                <c:pt idx="16">
                  <c:v>184</c:v>
                </c:pt>
                <c:pt idx="17">
                  <c:v>184</c:v>
                </c:pt>
                <c:pt idx="18">
                  <c:v>181</c:v>
                </c:pt>
                <c:pt idx="19">
                  <c:v>182</c:v>
                </c:pt>
                <c:pt idx="20">
                  <c:v>183</c:v>
                </c:pt>
                <c:pt idx="21">
                  <c:v>178</c:v>
                </c:pt>
                <c:pt idx="22">
                  <c:v>189</c:v>
                </c:pt>
                <c:pt idx="23">
                  <c:v>196</c:v>
                </c:pt>
                <c:pt idx="24">
                  <c:v>201</c:v>
                </c:pt>
                <c:pt idx="25">
                  <c:v>308</c:v>
                </c:pt>
                <c:pt idx="26">
                  <c:v>310</c:v>
                </c:pt>
                <c:pt idx="27">
                  <c:v>317</c:v>
                </c:pt>
                <c:pt idx="28">
                  <c:v>317</c:v>
                </c:pt>
                <c:pt idx="29">
                  <c:v>320</c:v>
                </c:pt>
                <c:pt idx="30">
                  <c:v>325</c:v>
                </c:pt>
                <c:pt idx="31">
                  <c:v>336</c:v>
                </c:pt>
                <c:pt idx="32">
                  <c:v>331</c:v>
                </c:pt>
                <c:pt idx="33">
                  <c:v>334</c:v>
                </c:pt>
                <c:pt idx="34">
                  <c:v>342</c:v>
                </c:pt>
                <c:pt idx="35">
                  <c:v>347</c:v>
                </c:pt>
                <c:pt idx="36">
                  <c:v>359</c:v>
                </c:pt>
                <c:pt idx="37">
                  <c:v>367</c:v>
                </c:pt>
                <c:pt idx="38">
                  <c:v>366</c:v>
                </c:pt>
                <c:pt idx="39">
                  <c:v>372</c:v>
                </c:pt>
                <c:pt idx="40">
                  <c:v>486</c:v>
                </c:pt>
                <c:pt idx="41">
                  <c:v>494</c:v>
                </c:pt>
                <c:pt idx="42">
                  <c:v>500</c:v>
                </c:pt>
                <c:pt idx="43">
                  <c:v>510</c:v>
                </c:pt>
                <c:pt idx="44">
                  <c:v>519</c:v>
                </c:pt>
                <c:pt idx="45">
                  <c:v>519</c:v>
                </c:pt>
                <c:pt idx="46">
                  <c:v>528</c:v>
                </c:pt>
                <c:pt idx="47">
                  <c:v>534</c:v>
                </c:pt>
                <c:pt idx="48">
                  <c:v>537</c:v>
                </c:pt>
                <c:pt idx="49">
                  <c:v>540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'Twitter Follower Acquisition #s'!$A$5</c:f>
              <c:strCache>
                <c:ptCount val="1"/>
                <c:pt idx="0">
                  <c:v>Kate Morris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'Twitter Follower Acquisition #s'!$B$2:$AY$2</c:f>
              <c:numCache>
                <c:formatCode>m/d/yyyy</c:formatCode>
                <c:ptCount val="50"/>
                <c:pt idx="0">
                  <c:v>41554</c:v>
                </c:pt>
                <c:pt idx="1">
                  <c:v>41555</c:v>
                </c:pt>
                <c:pt idx="2">
                  <c:v>41556</c:v>
                </c:pt>
                <c:pt idx="3">
                  <c:v>41557</c:v>
                </c:pt>
                <c:pt idx="4">
                  <c:v>41558</c:v>
                </c:pt>
                <c:pt idx="5">
                  <c:v>41559</c:v>
                </c:pt>
                <c:pt idx="6">
                  <c:v>41560</c:v>
                </c:pt>
                <c:pt idx="7">
                  <c:v>41561</c:v>
                </c:pt>
                <c:pt idx="8">
                  <c:v>41562</c:v>
                </c:pt>
                <c:pt idx="9">
                  <c:v>41563</c:v>
                </c:pt>
                <c:pt idx="10">
                  <c:v>41564</c:v>
                </c:pt>
                <c:pt idx="11">
                  <c:v>41565</c:v>
                </c:pt>
                <c:pt idx="12">
                  <c:v>41566</c:v>
                </c:pt>
                <c:pt idx="13">
                  <c:v>41567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  <c:pt idx="18">
                  <c:v>41572</c:v>
                </c:pt>
                <c:pt idx="19">
                  <c:v>41573</c:v>
                </c:pt>
                <c:pt idx="20">
                  <c:v>41574</c:v>
                </c:pt>
                <c:pt idx="21">
                  <c:v>41575</c:v>
                </c:pt>
                <c:pt idx="22">
                  <c:v>41576</c:v>
                </c:pt>
                <c:pt idx="23">
                  <c:v>41577</c:v>
                </c:pt>
                <c:pt idx="24">
                  <c:v>41578</c:v>
                </c:pt>
                <c:pt idx="25">
                  <c:v>41579</c:v>
                </c:pt>
                <c:pt idx="26">
                  <c:v>41580</c:v>
                </c:pt>
                <c:pt idx="27">
                  <c:v>41581</c:v>
                </c:pt>
                <c:pt idx="28">
                  <c:v>41582</c:v>
                </c:pt>
                <c:pt idx="29">
                  <c:v>41583</c:v>
                </c:pt>
                <c:pt idx="30">
                  <c:v>41584</c:v>
                </c:pt>
                <c:pt idx="31">
                  <c:v>41585</c:v>
                </c:pt>
                <c:pt idx="32">
                  <c:v>41586</c:v>
                </c:pt>
                <c:pt idx="33">
                  <c:v>41587</c:v>
                </c:pt>
                <c:pt idx="34">
                  <c:v>41588</c:v>
                </c:pt>
                <c:pt idx="35">
                  <c:v>41589</c:v>
                </c:pt>
                <c:pt idx="36">
                  <c:v>41590</c:v>
                </c:pt>
                <c:pt idx="37">
                  <c:v>41591</c:v>
                </c:pt>
                <c:pt idx="38">
                  <c:v>41592</c:v>
                </c:pt>
                <c:pt idx="39">
                  <c:v>41593</c:v>
                </c:pt>
                <c:pt idx="40">
                  <c:v>41594</c:v>
                </c:pt>
                <c:pt idx="41">
                  <c:v>41595</c:v>
                </c:pt>
                <c:pt idx="42">
                  <c:v>41596</c:v>
                </c:pt>
                <c:pt idx="43">
                  <c:v>41597</c:v>
                </c:pt>
                <c:pt idx="44">
                  <c:v>41598</c:v>
                </c:pt>
                <c:pt idx="45">
                  <c:v>41599</c:v>
                </c:pt>
                <c:pt idx="46">
                  <c:v>41600</c:v>
                </c:pt>
                <c:pt idx="47">
                  <c:v>41601</c:v>
                </c:pt>
                <c:pt idx="48">
                  <c:v>41602</c:v>
                </c:pt>
                <c:pt idx="49">
                  <c:v>41603</c:v>
                </c:pt>
              </c:numCache>
            </c:numRef>
          </c:cat>
          <c:val>
            <c:numRef>
              <c:f>'Twitter Follower Acquisition #s'!$B$5:$AY$5</c:f>
              <c:numCache>
                <c:formatCode>General</c:formatCode>
                <c:ptCount val="50"/>
                <c:pt idx="0">
                  <c:v>3</c:v>
                </c:pt>
                <c:pt idx="1">
                  <c:v>-2</c:v>
                </c:pt>
                <c:pt idx="2">
                  <c:v>4</c:v>
                </c:pt>
                <c:pt idx="3">
                  <c:v>0</c:v>
                </c:pt>
                <c:pt idx="4">
                  <c:v>9</c:v>
                </c:pt>
                <c:pt idx="5">
                  <c:v>19</c:v>
                </c:pt>
                <c:pt idx="6">
                  <c:v>17</c:v>
                </c:pt>
                <c:pt idx="7">
                  <c:v>152</c:v>
                </c:pt>
                <c:pt idx="8">
                  <c:v>160</c:v>
                </c:pt>
                <c:pt idx="9">
                  <c:v>155</c:v>
                </c:pt>
                <c:pt idx="10">
                  <c:v>167</c:v>
                </c:pt>
                <c:pt idx="11">
                  <c:v>169</c:v>
                </c:pt>
                <c:pt idx="12">
                  <c:v>167</c:v>
                </c:pt>
                <c:pt idx="13">
                  <c:v>164</c:v>
                </c:pt>
                <c:pt idx="14">
                  <c:v>168</c:v>
                </c:pt>
                <c:pt idx="15">
                  <c:v>168</c:v>
                </c:pt>
                <c:pt idx="16">
                  <c:v>177</c:v>
                </c:pt>
                <c:pt idx="17">
                  <c:v>175</c:v>
                </c:pt>
                <c:pt idx="18">
                  <c:v>180</c:v>
                </c:pt>
                <c:pt idx="19">
                  <c:v>185</c:v>
                </c:pt>
                <c:pt idx="20">
                  <c:v>197</c:v>
                </c:pt>
                <c:pt idx="21">
                  <c:v>192</c:v>
                </c:pt>
                <c:pt idx="22">
                  <c:v>200</c:v>
                </c:pt>
                <c:pt idx="23">
                  <c:v>207</c:v>
                </c:pt>
                <c:pt idx="24">
                  <c:v>209</c:v>
                </c:pt>
                <c:pt idx="25">
                  <c:v>205</c:v>
                </c:pt>
                <c:pt idx="26">
                  <c:v>202</c:v>
                </c:pt>
                <c:pt idx="27">
                  <c:v>199</c:v>
                </c:pt>
                <c:pt idx="28">
                  <c:v>210</c:v>
                </c:pt>
                <c:pt idx="29">
                  <c:v>207</c:v>
                </c:pt>
                <c:pt idx="30">
                  <c:v>203</c:v>
                </c:pt>
                <c:pt idx="31">
                  <c:v>204</c:v>
                </c:pt>
                <c:pt idx="32">
                  <c:v>208</c:v>
                </c:pt>
                <c:pt idx="33">
                  <c:v>219</c:v>
                </c:pt>
                <c:pt idx="34">
                  <c:v>230</c:v>
                </c:pt>
                <c:pt idx="35">
                  <c:v>236</c:v>
                </c:pt>
                <c:pt idx="36">
                  <c:v>237</c:v>
                </c:pt>
                <c:pt idx="37">
                  <c:v>241</c:v>
                </c:pt>
                <c:pt idx="38">
                  <c:v>253</c:v>
                </c:pt>
                <c:pt idx="39">
                  <c:v>265</c:v>
                </c:pt>
                <c:pt idx="40">
                  <c:v>372</c:v>
                </c:pt>
                <c:pt idx="41">
                  <c:v>375</c:v>
                </c:pt>
                <c:pt idx="42">
                  <c:v>382</c:v>
                </c:pt>
                <c:pt idx="43">
                  <c:v>379</c:v>
                </c:pt>
                <c:pt idx="44">
                  <c:v>389</c:v>
                </c:pt>
                <c:pt idx="45">
                  <c:v>388</c:v>
                </c:pt>
                <c:pt idx="46">
                  <c:v>389</c:v>
                </c:pt>
                <c:pt idx="47">
                  <c:v>398</c:v>
                </c:pt>
                <c:pt idx="48">
                  <c:v>398</c:v>
                </c:pt>
                <c:pt idx="49">
                  <c:v>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'Twitter Follower Acquisition #s'!$A$6</c:f>
              <c:strCache>
                <c:ptCount val="1"/>
                <c:pt idx="0">
                  <c:v>Rand Fishkin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'Twitter Follower Acquisition #s'!$B$2:$AY$2</c:f>
              <c:numCache>
                <c:formatCode>m/d/yyyy</c:formatCode>
                <c:ptCount val="50"/>
                <c:pt idx="0">
                  <c:v>41554</c:v>
                </c:pt>
                <c:pt idx="1">
                  <c:v>41555</c:v>
                </c:pt>
                <c:pt idx="2">
                  <c:v>41556</c:v>
                </c:pt>
                <c:pt idx="3">
                  <c:v>41557</c:v>
                </c:pt>
                <c:pt idx="4">
                  <c:v>41558</c:v>
                </c:pt>
                <c:pt idx="5">
                  <c:v>41559</c:v>
                </c:pt>
                <c:pt idx="6">
                  <c:v>41560</c:v>
                </c:pt>
                <c:pt idx="7">
                  <c:v>41561</c:v>
                </c:pt>
                <c:pt idx="8">
                  <c:v>41562</c:v>
                </c:pt>
                <c:pt idx="9">
                  <c:v>41563</c:v>
                </c:pt>
                <c:pt idx="10">
                  <c:v>41564</c:v>
                </c:pt>
                <c:pt idx="11">
                  <c:v>41565</c:v>
                </c:pt>
                <c:pt idx="12">
                  <c:v>41566</c:v>
                </c:pt>
                <c:pt idx="13">
                  <c:v>41567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  <c:pt idx="18">
                  <c:v>41572</c:v>
                </c:pt>
                <c:pt idx="19">
                  <c:v>41573</c:v>
                </c:pt>
                <c:pt idx="20">
                  <c:v>41574</c:v>
                </c:pt>
                <c:pt idx="21">
                  <c:v>41575</c:v>
                </c:pt>
                <c:pt idx="22">
                  <c:v>41576</c:v>
                </c:pt>
                <c:pt idx="23">
                  <c:v>41577</c:v>
                </c:pt>
                <c:pt idx="24">
                  <c:v>41578</c:v>
                </c:pt>
                <c:pt idx="25">
                  <c:v>41579</c:v>
                </c:pt>
                <c:pt idx="26">
                  <c:v>41580</c:v>
                </c:pt>
                <c:pt idx="27">
                  <c:v>41581</c:v>
                </c:pt>
                <c:pt idx="28">
                  <c:v>41582</c:v>
                </c:pt>
                <c:pt idx="29">
                  <c:v>41583</c:v>
                </c:pt>
                <c:pt idx="30">
                  <c:v>41584</c:v>
                </c:pt>
                <c:pt idx="31">
                  <c:v>41585</c:v>
                </c:pt>
                <c:pt idx="32">
                  <c:v>41586</c:v>
                </c:pt>
                <c:pt idx="33">
                  <c:v>41587</c:v>
                </c:pt>
                <c:pt idx="34">
                  <c:v>41588</c:v>
                </c:pt>
                <c:pt idx="35">
                  <c:v>41589</c:v>
                </c:pt>
                <c:pt idx="36">
                  <c:v>41590</c:v>
                </c:pt>
                <c:pt idx="37">
                  <c:v>41591</c:v>
                </c:pt>
                <c:pt idx="38">
                  <c:v>41592</c:v>
                </c:pt>
                <c:pt idx="39">
                  <c:v>41593</c:v>
                </c:pt>
                <c:pt idx="40">
                  <c:v>41594</c:v>
                </c:pt>
                <c:pt idx="41">
                  <c:v>41595</c:v>
                </c:pt>
                <c:pt idx="42">
                  <c:v>41596</c:v>
                </c:pt>
                <c:pt idx="43">
                  <c:v>41597</c:v>
                </c:pt>
                <c:pt idx="44">
                  <c:v>41598</c:v>
                </c:pt>
                <c:pt idx="45">
                  <c:v>41599</c:v>
                </c:pt>
                <c:pt idx="46">
                  <c:v>41600</c:v>
                </c:pt>
                <c:pt idx="47">
                  <c:v>41601</c:v>
                </c:pt>
                <c:pt idx="48">
                  <c:v>41602</c:v>
                </c:pt>
                <c:pt idx="49">
                  <c:v>41603</c:v>
                </c:pt>
              </c:numCache>
            </c:numRef>
          </c:cat>
          <c:val>
            <c:numRef>
              <c:f>'Twitter Follower Acquisition #s'!$B$6:$AY$6</c:f>
              <c:numCache>
                <c:formatCode>General</c:formatCode>
                <c:ptCount val="50"/>
                <c:pt idx="0">
                  <c:v>6</c:v>
                </c:pt>
                <c:pt idx="1">
                  <c:v>16</c:v>
                </c:pt>
                <c:pt idx="2">
                  <c:v>26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52</c:v>
                </c:pt>
                <c:pt idx="7">
                  <c:v>160</c:v>
                </c:pt>
                <c:pt idx="8">
                  <c:v>166</c:v>
                </c:pt>
                <c:pt idx="9">
                  <c:v>164</c:v>
                </c:pt>
                <c:pt idx="10">
                  <c:v>165</c:v>
                </c:pt>
                <c:pt idx="11">
                  <c:v>161</c:v>
                </c:pt>
                <c:pt idx="12">
                  <c:v>157</c:v>
                </c:pt>
                <c:pt idx="13">
                  <c:v>167</c:v>
                </c:pt>
                <c:pt idx="14">
                  <c:v>166</c:v>
                </c:pt>
                <c:pt idx="15">
                  <c:v>169</c:v>
                </c:pt>
                <c:pt idx="16">
                  <c:v>174</c:v>
                </c:pt>
                <c:pt idx="17">
                  <c:v>173</c:v>
                </c:pt>
                <c:pt idx="18">
                  <c:v>171</c:v>
                </c:pt>
                <c:pt idx="19">
                  <c:v>172</c:v>
                </c:pt>
                <c:pt idx="20">
                  <c:v>168</c:v>
                </c:pt>
                <c:pt idx="21">
                  <c:v>169</c:v>
                </c:pt>
                <c:pt idx="22">
                  <c:v>178</c:v>
                </c:pt>
                <c:pt idx="23">
                  <c:v>180</c:v>
                </c:pt>
                <c:pt idx="24">
                  <c:v>290</c:v>
                </c:pt>
                <c:pt idx="25">
                  <c:v>288</c:v>
                </c:pt>
                <c:pt idx="26">
                  <c:v>287</c:v>
                </c:pt>
                <c:pt idx="27">
                  <c:v>294</c:v>
                </c:pt>
                <c:pt idx="28">
                  <c:v>299</c:v>
                </c:pt>
                <c:pt idx="29">
                  <c:v>297</c:v>
                </c:pt>
                <c:pt idx="30">
                  <c:v>304</c:v>
                </c:pt>
                <c:pt idx="31">
                  <c:v>307</c:v>
                </c:pt>
                <c:pt idx="32">
                  <c:v>317</c:v>
                </c:pt>
                <c:pt idx="33">
                  <c:v>316</c:v>
                </c:pt>
                <c:pt idx="34">
                  <c:v>324</c:v>
                </c:pt>
                <c:pt idx="35">
                  <c:v>327</c:v>
                </c:pt>
                <c:pt idx="36">
                  <c:v>336</c:v>
                </c:pt>
                <c:pt idx="37">
                  <c:v>335</c:v>
                </c:pt>
                <c:pt idx="38">
                  <c:v>344</c:v>
                </c:pt>
                <c:pt idx="39">
                  <c:v>341</c:v>
                </c:pt>
                <c:pt idx="40">
                  <c:v>461</c:v>
                </c:pt>
                <c:pt idx="41">
                  <c:v>463</c:v>
                </c:pt>
                <c:pt idx="42">
                  <c:v>464</c:v>
                </c:pt>
                <c:pt idx="43">
                  <c:v>476</c:v>
                </c:pt>
                <c:pt idx="44">
                  <c:v>477</c:v>
                </c:pt>
                <c:pt idx="45">
                  <c:v>483</c:v>
                </c:pt>
                <c:pt idx="46">
                  <c:v>493</c:v>
                </c:pt>
                <c:pt idx="47">
                  <c:v>498</c:v>
                </c:pt>
                <c:pt idx="48">
                  <c:v>493</c:v>
                </c:pt>
                <c:pt idx="49">
                  <c:v>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'Twitter Follower Acquisition #s'!$A$7</c:f>
              <c:strCache>
                <c:ptCount val="1"/>
                <c:pt idx="0">
                  <c:v>Darren Shaw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'Twitter Follower Acquisition #s'!$B$2:$AY$2</c:f>
              <c:numCache>
                <c:formatCode>m/d/yyyy</c:formatCode>
                <c:ptCount val="50"/>
                <c:pt idx="0">
                  <c:v>41554</c:v>
                </c:pt>
                <c:pt idx="1">
                  <c:v>41555</c:v>
                </c:pt>
                <c:pt idx="2">
                  <c:v>41556</c:v>
                </c:pt>
                <c:pt idx="3">
                  <c:v>41557</c:v>
                </c:pt>
                <c:pt idx="4">
                  <c:v>41558</c:v>
                </c:pt>
                <c:pt idx="5">
                  <c:v>41559</c:v>
                </c:pt>
                <c:pt idx="6">
                  <c:v>41560</c:v>
                </c:pt>
                <c:pt idx="7">
                  <c:v>41561</c:v>
                </c:pt>
                <c:pt idx="8">
                  <c:v>41562</c:v>
                </c:pt>
                <c:pt idx="9">
                  <c:v>41563</c:v>
                </c:pt>
                <c:pt idx="10">
                  <c:v>41564</c:v>
                </c:pt>
                <c:pt idx="11">
                  <c:v>41565</c:v>
                </c:pt>
                <c:pt idx="12">
                  <c:v>41566</c:v>
                </c:pt>
                <c:pt idx="13">
                  <c:v>41567</c:v>
                </c:pt>
                <c:pt idx="14">
                  <c:v>41568</c:v>
                </c:pt>
                <c:pt idx="15">
                  <c:v>41569</c:v>
                </c:pt>
                <c:pt idx="16">
                  <c:v>41570</c:v>
                </c:pt>
                <c:pt idx="17">
                  <c:v>41571</c:v>
                </c:pt>
                <c:pt idx="18">
                  <c:v>41572</c:v>
                </c:pt>
                <c:pt idx="19">
                  <c:v>41573</c:v>
                </c:pt>
                <c:pt idx="20">
                  <c:v>41574</c:v>
                </c:pt>
                <c:pt idx="21">
                  <c:v>41575</c:v>
                </c:pt>
                <c:pt idx="22">
                  <c:v>41576</c:v>
                </c:pt>
                <c:pt idx="23">
                  <c:v>41577</c:v>
                </c:pt>
                <c:pt idx="24">
                  <c:v>41578</c:v>
                </c:pt>
                <c:pt idx="25">
                  <c:v>41579</c:v>
                </c:pt>
                <c:pt idx="26">
                  <c:v>41580</c:v>
                </c:pt>
                <c:pt idx="27">
                  <c:v>41581</c:v>
                </c:pt>
                <c:pt idx="28">
                  <c:v>41582</c:v>
                </c:pt>
                <c:pt idx="29">
                  <c:v>41583</c:v>
                </c:pt>
                <c:pt idx="30">
                  <c:v>41584</c:v>
                </c:pt>
                <c:pt idx="31">
                  <c:v>41585</c:v>
                </c:pt>
                <c:pt idx="32">
                  <c:v>41586</c:v>
                </c:pt>
                <c:pt idx="33">
                  <c:v>41587</c:v>
                </c:pt>
                <c:pt idx="34">
                  <c:v>41588</c:v>
                </c:pt>
                <c:pt idx="35">
                  <c:v>41589</c:v>
                </c:pt>
                <c:pt idx="36">
                  <c:v>41590</c:v>
                </c:pt>
                <c:pt idx="37">
                  <c:v>41591</c:v>
                </c:pt>
                <c:pt idx="38">
                  <c:v>41592</c:v>
                </c:pt>
                <c:pt idx="39">
                  <c:v>41593</c:v>
                </c:pt>
                <c:pt idx="40">
                  <c:v>41594</c:v>
                </c:pt>
                <c:pt idx="41">
                  <c:v>41595</c:v>
                </c:pt>
                <c:pt idx="42">
                  <c:v>41596</c:v>
                </c:pt>
                <c:pt idx="43">
                  <c:v>41597</c:v>
                </c:pt>
                <c:pt idx="44">
                  <c:v>41598</c:v>
                </c:pt>
                <c:pt idx="45">
                  <c:v>41599</c:v>
                </c:pt>
                <c:pt idx="46">
                  <c:v>41600</c:v>
                </c:pt>
                <c:pt idx="47">
                  <c:v>41601</c:v>
                </c:pt>
                <c:pt idx="48">
                  <c:v>41602</c:v>
                </c:pt>
                <c:pt idx="49">
                  <c:v>41603</c:v>
                </c:pt>
              </c:numCache>
            </c:numRef>
          </c:cat>
          <c:val>
            <c:numRef>
              <c:f>'Twitter Follower Acquisition #s'!$B$7:$AY$7</c:f>
              <c:numCache>
                <c:formatCode>General</c:formatCode>
                <c:ptCount val="50"/>
                <c:pt idx="0">
                  <c:v>8</c:v>
                </c:pt>
                <c:pt idx="1">
                  <c:v>14</c:v>
                </c:pt>
                <c:pt idx="2">
                  <c:v>24</c:v>
                </c:pt>
                <c:pt idx="3">
                  <c:v>22</c:v>
                </c:pt>
                <c:pt idx="4">
                  <c:v>30</c:v>
                </c:pt>
                <c:pt idx="5">
                  <c:v>41</c:v>
                </c:pt>
                <c:pt idx="6">
                  <c:v>219</c:v>
                </c:pt>
                <c:pt idx="7">
                  <c:v>230</c:v>
                </c:pt>
                <c:pt idx="8">
                  <c:v>225</c:v>
                </c:pt>
                <c:pt idx="9">
                  <c:v>223</c:v>
                </c:pt>
                <c:pt idx="10">
                  <c:v>234</c:v>
                </c:pt>
                <c:pt idx="11">
                  <c:v>242</c:v>
                </c:pt>
                <c:pt idx="12">
                  <c:v>238</c:v>
                </c:pt>
                <c:pt idx="13">
                  <c:v>247</c:v>
                </c:pt>
                <c:pt idx="14">
                  <c:v>256</c:v>
                </c:pt>
                <c:pt idx="15">
                  <c:v>252</c:v>
                </c:pt>
                <c:pt idx="16">
                  <c:v>251</c:v>
                </c:pt>
                <c:pt idx="17">
                  <c:v>260</c:v>
                </c:pt>
                <c:pt idx="18">
                  <c:v>271</c:v>
                </c:pt>
                <c:pt idx="19">
                  <c:v>267</c:v>
                </c:pt>
                <c:pt idx="20">
                  <c:v>275</c:v>
                </c:pt>
                <c:pt idx="21">
                  <c:v>272</c:v>
                </c:pt>
                <c:pt idx="22">
                  <c:v>282</c:v>
                </c:pt>
                <c:pt idx="23">
                  <c:v>286</c:v>
                </c:pt>
                <c:pt idx="24">
                  <c:v>294</c:v>
                </c:pt>
                <c:pt idx="25">
                  <c:v>402</c:v>
                </c:pt>
                <c:pt idx="26">
                  <c:v>399</c:v>
                </c:pt>
                <c:pt idx="27">
                  <c:v>403</c:v>
                </c:pt>
                <c:pt idx="28">
                  <c:v>404</c:v>
                </c:pt>
                <c:pt idx="29">
                  <c:v>399</c:v>
                </c:pt>
                <c:pt idx="30">
                  <c:v>394</c:v>
                </c:pt>
                <c:pt idx="31">
                  <c:v>406</c:v>
                </c:pt>
                <c:pt idx="32">
                  <c:v>412</c:v>
                </c:pt>
                <c:pt idx="33">
                  <c:v>423</c:v>
                </c:pt>
                <c:pt idx="34">
                  <c:v>432</c:v>
                </c:pt>
                <c:pt idx="35">
                  <c:v>431</c:v>
                </c:pt>
                <c:pt idx="36">
                  <c:v>426</c:v>
                </c:pt>
                <c:pt idx="37">
                  <c:v>432</c:v>
                </c:pt>
                <c:pt idx="38">
                  <c:v>432</c:v>
                </c:pt>
                <c:pt idx="39">
                  <c:v>557</c:v>
                </c:pt>
                <c:pt idx="40">
                  <c:v>670</c:v>
                </c:pt>
                <c:pt idx="41">
                  <c:v>671</c:v>
                </c:pt>
                <c:pt idx="42">
                  <c:v>675</c:v>
                </c:pt>
                <c:pt idx="43">
                  <c:v>686</c:v>
                </c:pt>
                <c:pt idx="44">
                  <c:v>691</c:v>
                </c:pt>
                <c:pt idx="45">
                  <c:v>687</c:v>
                </c:pt>
                <c:pt idx="46">
                  <c:v>691</c:v>
                </c:pt>
                <c:pt idx="47">
                  <c:v>686</c:v>
                </c:pt>
                <c:pt idx="48">
                  <c:v>692</c:v>
                </c:pt>
                <c:pt idx="49">
                  <c:v>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679832"/>
        <c:axId val="335684144"/>
      </c:lineChart>
      <c:dateAx>
        <c:axId val="335679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84144"/>
        <c:crosses val="autoZero"/>
        <c:auto val="0"/>
        <c:lblOffset val="100"/>
        <c:baseTimeUnit val="days"/>
      </c:dateAx>
      <c:valAx>
        <c:axId val="335684144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679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47626</xdr:rowOff>
    </xdr:from>
    <xdr:to>
      <xdr:col>22</xdr:col>
      <xdr:colOff>333374</xdr:colOff>
      <xdr:row>48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url?q=https://twitter.com/JoannaLord?__hstc%3D61763507.29da887bc54cabfdc4b5b0da19b22e84.1375910394241.1380215361323.1381280504301.18%26__hssc%3D61763507.1.1381280504301&amp;sa=D&amp;usg=ALhdy29Kdjp7JU8_CtesLCZLbf-jvtRTIQ" TargetMode="External"/><Relationship Id="rId13" Type="http://schemas.openxmlformats.org/officeDocument/2006/relationships/hyperlink" Target="http://www.google.com/url?q=https://twitter.com/randfish?__hstc%3D61763507.29da887bc54cabfdc4b5b0da19b22e84.1375910394241.1380215361323.1381280504301.18%26__hssc%3D61763507.1.1381280504301&amp;sa=D&amp;usg=ALhdy2-4EW2aT-2LaZ4uL44GIVFlOwPheQ" TargetMode="External"/><Relationship Id="rId3" Type="http://schemas.openxmlformats.org/officeDocument/2006/relationships/hyperlink" Target="http://www.google.com/url?q=https://twitter.com/csavage?__hstc%3D61763507.29da887bc54cabfdc4b5b0da19b22e84.1375910394241.1380215361323.1381280504301.18%26__hssc%3D61763507.1.1381280504301&amp;sa=D&amp;usg=ALhdy2-kiOQNmwuaQOy3tfqkVg1SHFQkWA" TargetMode="External"/><Relationship Id="rId7" Type="http://schemas.openxmlformats.org/officeDocument/2006/relationships/hyperlink" Target="http://www.google.com/url?q=https://twitter.com/msuster?__hstc%3D61763507.29da887bc54cabfdc4b5b0da19b22e84.1375910394241.1380215361323.1381280504301.18%26__hssc%3D61763507.1.1381280504301&amp;sa=D&amp;usg=ALhdy2_iwDM6uXXokPscwNDlplHGNRHPpQ" TargetMode="External"/><Relationship Id="rId12" Type="http://schemas.openxmlformats.org/officeDocument/2006/relationships/hyperlink" Target="http://www.google.com/url?q=https://twitter.com/EdmontonSEO?__hstc%3D61763507.29da887bc54cabfdc4b5b0da19b22e84.1375910394241.1380215361323.1381280504301.18%26__hssc%3D61763507.1.1381280504301&amp;sa=D&amp;usg=ALhdy29CoJGM5dx9zFiPxIgqldPhfY0pXw" TargetMode="External"/><Relationship Id="rId2" Type="http://schemas.openxmlformats.org/officeDocument/2006/relationships/hyperlink" Target="http://www.google.com/url?q=https://twitter.com/rebeccabridge?__hstc%3D61763507.29da887bc54cabfdc4b5b0da19b22e84.1375910394241.1380215361323.1381280504301.18%26__hssc%3D61763507.1.1381280504301&amp;sa=D&amp;usg=ALhdy29XygYGi-JffeN0DaX-rg3NKq-iGA" TargetMode="External"/><Relationship Id="rId1" Type="http://schemas.openxmlformats.org/officeDocument/2006/relationships/hyperlink" Target="http://www.google.com/url?q=https://twitter.com/willcritchlow?__hstc%3D61763507.29da887bc54cabfdc4b5b0da19b22e84.1375910394241.1380215361323.1381280504301.18%26__hssc%3D61763507.1.1381280504301&amp;sa=D&amp;usg=ALhdy2-c2kpiKeS2uFtCzYcjf9VlZmfaQA" TargetMode="External"/><Relationship Id="rId6" Type="http://schemas.openxmlformats.org/officeDocument/2006/relationships/hyperlink" Target="http://www.google.com/url?q=https://twitter.com/mackfogelson?__hstc%3D61763507.29da887bc54cabfdc4b5b0da19b22e84.1375910394241.1380215361323.1381280504301.18%26__hssc%3D61763507.1.1381280504301&amp;sa=D&amp;usg=ALhdy28uAHqWtL5EztKJ12qq4q-41R3Vkg" TargetMode="External"/><Relationship Id="rId11" Type="http://schemas.openxmlformats.org/officeDocument/2006/relationships/hyperlink" Target="http://www.google.com/url?q=https://twitter.com/copyblogger?__hstc%3D61763507.29da887bc54cabfdc4b5b0da19b22e84.1375910394241.1380215361323.1381280504301.18%26__hssc%3D61763507.1.1381280504301&amp;sa=D&amp;usg=ALhdy29CMsvPZqfMVXcqvqa2-4rAh9tqoA" TargetMode="External"/><Relationship Id="rId5" Type="http://schemas.openxmlformats.org/officeDocument/2006/relationships/hyperlink" Target="http://www.google.com/url?q=https://twitter.com/adriasaracino?__hstc%3D61763507.29da887bc54cabfdc4b5b0da19b22e84.1375910394241.1380215361323.1381280504301.18%26__hssc%3D61763507.1.1381280504301&amp;sa=D&amp;usg=ALhdy290lXlAyHtueTzJjTI-ai5z7owHLQ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oogle.com/url?q=https://twitter.com/conversionfac?__hstc%3D61763507.29da887bc54cabfdc4b5b0da19b22e84.1375910394241.1380215361323.1381280504301.18%26__hssc%3D61763507.1.1381280504301&amp;sa=D&amp;usg=ALhdy28ndEcOGbnPQCunjlMVx0v07JADaQ" TargetMode="External"/><Relationship Id="rId4" Type="http://schemas.openxmlformats.org/officeDocument/2006/relationships/hyperlink" Target="http://www.google.com/url?q=https://twitter.com/paulmay?__hstc%3D61763507.29da887bc54cabfdc4b5b0da19b22e84.1375910394241.1380215361323.1381280504301.18%26__hssc%3D61763507.1.1381280504301&amp;sa=D&amp;usg=ALhdy2-QXTv19YU6vWrnwGYB0W5vKrhCdg" TargetMode="External"/><Relationship Id="rId9" Type="http://schemas.openxmlformats.org/officeDocument/2006/relationships/hyperlink" Target="http://www.google.com/url?q=https://twitter.com/geoffkenyon?__hstc%3D61763507.29da887bc54cabfdc4b5b0da19b22e84.1375910394241.1380215361323.1381280504301.18%26__hssc%3D61763507.1.1381280504301&amp;sa=D&amp;usg=ALhdy29GRORwt0thShTOtaTbVUYdowBj6Q" TargetMode="External"/><Relationship Id="rId14" Type="http://schemas.openxmlformats.org/officeDocument/2006/relationships/hyperlink" Target="http://www.google.com/url?q=https://twitter.com/katemorris?__hstc%3D61763507.29da887bc54cabfdc4b5b0da19b22e84.1375910394241.1380215361323.1381280504301.18%26__hssc%3D61763507.1.1381280504301&amp;sa=D&amp;usg=ALhdy293IzOj_xXGyBs1ZT6zrj8rDb6nXQ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eerinteractive.com/" TargetMode="External"/><Relationship Id="rId117" Type="http://schemas.openxmlformats.org/officeDocument/2006/relationships/hyperlink" Target="http://distilled.net/" TargetMode="External"/><Relationship Id="rId21" Type="http://schemas.openxmlformats.org/officeDocument/2006/relationships/hyperlink" Target="http://api.sharedcount.com/?url=" TargetMode="External"/><Relationship Id="rId42" Type="http://schemas.openxmlformats.org/officeDocument/2006/relationships/hyperlink" Target="http://ginzametrics.com/" TargetMode="External"/><Relationship Id="rId47" Type="http://schemas.openxmlformats.org/officeDocument/2006/relationships/hyperlink" Target="http://pwc.com/" TargetMode="External"/><Relationship Id="rId63" Type="http://schemas.openxmlformats.org/officeDocument/2006/relationships/hyperlink" Target="http://distilled.net/" TargetMode="External"/><Relationship Id="rId68" Type="http://schemas.openxmlformats.org/officeDocument/2006/relationships/hyperlink" Target="http://parenting.com/" TargetMode="External"/><Relationship Id="rId84" Type="http://schemas.openxmlformats.org/officeDocument/2006/relationships/hyperlink" Target="http://kmart.com/" TargetMode="External"/><Relationship Id="rId89" Type="http://schemas.openxmlformats.org/officeDocument/2006/relationships/hyperlink" Target="http://collegehumor.com/" TargetMode="External"/><Relationship Id="rId112" Type="http://schemas.openxmlformats.org/officeDocument/2006/relationships/hyperlink" Target="http://seogadget.com/" TargetMode="External"/><Relationship Id="rId16" Type="http://schemas.openxmlformats.org/officeDocument/2006/relationships/hyperlink" Target="http://theatlantic.com/" TargetMode="External"/><Relationship Id="rId107" Type="http://schemas.openxmlformats.org/officeDocument/2006/relationships/hyperlink" Target="http://collegehumor.com/" TargetMode="External"/><Relationship Id="rId11" Type="http://schemas.openxmlformats.org/officeDocument/2006/relationships/hyperlink" Target="http://parenting.com/" TargetMode="External"/><Relationship Id="rId32" Type="http://schemas.openxmlformats.org/officeDocument/2006/relationships/hyperlink" Target="http://parenting.com/" TargetMode="External"/><Relationship Id="rId37" Type="http://schemas.openxmlformats.org/officeDocument/2006/relationships/hyperlink" Target="http://theatlantic.com/" TargetMode="External"/><Relationship Id="rId53" Type="http://schemas.openxmlformats.org/officeDocument/2006/relationships/hyperlink" Target="http://collegehumor.com/" TargetMode="External"/><Relationship Id="rId58" Type="http://schemas.openxmlformats.org/officeDocument/2006/relationships/hyperlink" Target="http://seogadget.com/" TargetMode="External"/><Relationship Id="rId74" Type="http://schemas.openxmlformats.org/officeDocument/2006/relationships/hyperlink" Target="http://digitalthirdcoast.net/" TargetMode="External"/><Relationship Id="rId79" Type="http://schemas.openxmlformats.org/officeDocument/2006/relationships/hyperlink" Target="http://www.conductor.com/" TargetMode="External"/><Relationship Id="rId102" Type="http://schemas.openxmlformats.org/officeDocument/2006/relationships/hyperlink" Target="http://kmart.com/" TargetMode="External"/><Relationship Id="rId123" Type="http://schemas.openxmlformats.org/officeDocument/2006/relationships/hyperlink" Target="http://wellsfargo.com/" TargetMode="External"/><Relationship Id="rId128" Type="http://schemas.openxmlformats.org/officeDocument/2006/relationships/hyperlink" Target="http://digitalthirdcoast.net/" TargetMode="External"/><Relationship Id="rId5" Type="http://schemas.openxmlformats.org/officeDocument/2006/relationships/hyperlink" Target="http://seerinteractive.com/" TargetMode="External"/><Relationship Id="rId90" Type="http://schemas.openxmlformats.org/officeDocument/2006/relationships/hyperlink" Target="http://buzzfeed.com/" TargetMode="External"/><Relationship Id="rId95" Type="http://schemas.openxmlformats.org/officeDocument/2006/relationships/hyperlink" Target="http://moz.com/" TargetMode="External"/><Relationship Id="rId19" Type="http://schemas.openxmlformats.org/officeDocument/2006/relationships/hyperlink" Target="http://api.sharedcount.com/?url=" TargetMode="External"/><Relationship Id="rId14" Type="http://schemas.openxmlformats.org/officeDocument/2006/relationships/hyperlink" Target="http://collegehumor.com/" TargetMode="External"/><Relationship Id="rId22" Type="http://schemas.openxmlformats.org/officeDocument/2006/relationships/hyperlink" Target="http://seogadget.com/" TargetMode="External"/><Relationship Id="rId27" Type="http://schemas.openxmlformats.org/officeDocument/2006/relationships/hyperlink" Target="http://distilled.net/" TargetMode="External"/><Relationship Id="rId30" Type="http://schemas.openxmlformats.org/officeDocument/2006/relationships/hyperlink" Target="http://kmart.com/" TargetMode="External"/><Relationship Id="rId35" Type="http://schemas.openxmlformats.org/officeDocument/2006/relationships/hyperlink" Target="http://collegehumor.com/" TargetMode="External"/><Relationship Id="rId43" Type="http://schemas.openxmlformats.org/officeDocument/2006/relationships/hyperlink" Target="http://www.conductor.com/" TargetMode="External"/><Relationship Id="rId48" Type="http://schemas.openxmlformats.org/officeDocument/2006/relationships/hyperlink" Target="http://kmart.com/" TargetMode="External"/><Relationship Id="rId56" Type="http://schemas.openxmlformats.org/officeDocument/2006/relationships/hyperlink" Target="http://digitalthirdcoast.net/" TargetMode="External"/><Relationship Id="rId64" Type="http://schemas.openxmlformats.org/officeDocument/2006/relationships/hyperlink" Target="http://edelman.com/" TargetMode="External"/><Relationship Id="rId69" Type="http://schemas.openxmlformats.org/officeDocument/2006/relationships/hyperlink" Target="http://wellsfargo.com/" TargetMode="External"/><Relationship Id="rId77" Type="http://schemas.openxmlformats.org/officeDocument/2006/relationships/hyperlink" Target="http://moz.com/" TargetMode="External"/><Relationship Id="rId100" Type="http://schemas.openxmlformats.org/officeDocument/2006/relationships/hyperlink" Target="http://edelman.com/" TargetMode="External"/><Relationship Id="rId105" Type="http://schemas.openxmlformats.org/officeDocument/2006/relationships/hyperlink" Target="http://wellsfargo.com/" TargetMode="External"/><Relationship Id="rId113" Type="http://schemas.openxmlformats.org/officeDocument/2006/relationships/hyperlink" Target="http://moz.com/" TargetMode="External"/><Relationship Id="rId118" Type="http://schemas.openxmlformats.org/officeDocument/2006/relationships/hyperlink" Target="http://edelman.com/" TargetMode="External"/><Relationship Id="rId126" Type="http://schemas.openxmlformats.org/officeDocument/2006/relationships/hyperlink" Target="http://buzzfeed.com/" TargetMode="External"/><Relationship Id="rId8" Type="http://schemas.openxmlformats.org/officeDocument/2006/relationships/hyperlink" Target="http://pwc.com/" TargetMode="External"/><Relationship Id="rId51" Type="http://schemas.openxmlformats.org/officeDocument/2006/relationships/hyperlink" Target="http://wellsfargo.com/" TargetMode="External"/><Relationship Id="rId72" Type="http://schemas.openxmlformats.org/officeDocument/2006/relationships/hyperlink" Target="http://buzzfeed.com/" TargetMode="External"/><Relationship Id="rId80" Type="http://schemas.openxmlformats.org/officeDocument/2006/relationships/hyperlink" Target="http://seerinteractive.com/" TargetMode="External"/><Relationship Id="rId85" Type="http://schemas.openxmlformats.org/officeDocument/2006/relationships/hyperlink" Target="http://shuterfly.com/" TargetMode="External"/><Relationship Id="rId93" Type="http://schemas.openxmlformats.org/officeDocument/2006/relationships/hyperlink" Target="http://orbitmedia.com/" TargetMode="External"/><Relationship Id="rId98" Type="http://schemas.openxmlformats.org/officeDocument/2006/relationships/hyperlink" Target="http://seerinteractive.com/" TargetMode="External"/><Relationship Id="rId121" Type="http://schemas.openxmlformats.org/officeDocument/2006/relationships/hyperlink" Target="http://shuterfly.com/" TargetMode="External"/><Relationship Id="rId3" Type="http://schemas.openxmlformats.org/officeDocument/2006/relationships/hyperlink" Target="http://ginzametrics.com/" TargetMode="External"/><Relationship Id="rId12" Type="http://schemas.openxmlformats.org/officeDocument/2006/relationships/hyperlink" Target="http://wellsfargo.com/" TargetMode="External"/><Relationship Id="rId17" Type="http://schemas.openxmlformats.org/officeDocument/2006/relationships/hyperlink" Target="http://api.sharedcount.com/?url=" TargetMode="External"/><Relationship Id="rId25" Type="http://schemas.openxmlformats.org/officeDocument/2006/relationships/hyperlink" Target="http://www.conductor.com/" TargetMode="External"/><Relationship Id="rId33" Type="http://schemas.openxmlformats.org/officeDocument/2006/relationships/hyperlink" Target="http://wellsfargo.com/" TargetMode="External"/><Relationship Id="rId38" Type="http://schemas.openxmlformats.org/officeDocument/2006/relationships/hyperlink" Target="http://digitalthirdcoast.net/" TargetMode="External"/><Relationship Id="rId46" Type="http://schemas.openxmlformats.org/officeDocument/2006/relationships/hyperlink" Target="http://edelman.com/" TargetMode="External"/><Relationship Id="rId59" Type="http://schemas.openxmlformats.org/officeDocument/2006/relationships/hyperlink" Target="http://moz.com/" TargetMode="External"/><Relationship Id="rId67" Type="http://schemas.openxmlformats.org/officeDocument/2006/relationships/hyperlink" Target="http://shuterfly.com/" TargetMode="External"/><Relationship Id="rId103" Type="http://schemas.openxmlformats.org/officeDocument/2006/relationships/hyperlink" Target="http://shuterfly.com/" TargetMode="External"/><Relationship Id="rId108" Type="http://schemas.openxmlformats.org/officeDocument/2006/relationships/hyperlink" Target="http://buzzfeed.com/" TargetMode="External"/><Relationship Id="rId116" Type="http://schemas.openxmlformats.org/officeDocument/2006/relationships/hyperlink" Target="http://seerinteractive.com/" TargetMode="External"/><Relationship Id="rId124" Type="http://schemas.openxmlformats.org/officeDocument/2006/relationships/hyperlink" Target="http://bofa.com/" TargetMode="External"/><Relationship Id="rId129" Type="http://schemas.openxmlformats.org/officeDocument/2006/relationships/hyperlink" Target="http://orbitmedia.com/" TargetMode="External"/><Relationship Id="rId20" Type="http://schemas.openxmlformats.org/officeDocument/2006/relationships/hyperlink" Target="http://orbitmedia.com/" TargetMode="External"/><Relationship Id="rId41" Type="http://schemas.openxmlformats.org/officeDocument/2006/relationships/hyperlink" Target="http://moz.com/" TargetMode="External"/><Relationship Id="rId54" Type="http://schemas.openxmlformats.org/officeDocument/2006/relationships/hyperlink" Target="http://buzzfeed.com/" TargetMode="External"/><Relationship Id="rId62" Type="http://schemas.openxmlformats.org/officeDocument/2006/relationships/hyperlink" Target="http://seerinteractive.com/" TargetMode="External"/><Relationship Id="rId70" Type="http://schemas.openxmlformats.org/officeDocument/2006/relationships/hyperlink" Target="http://bofa.com/" TargetMode="External"/><Relationship Id="rId75" Type="http://schemas.openxmlformats.org/officeDocument/2006/relationships/hyperlink" Target="http://orbitmedia.com/" TargetMode="External"/><Relationship Id="rId83" Type="http://schemas.openxmlformats.org/officeDocument/2006/relationships/hyperlink" Target="http://pwc.com/" TargetMode="External"/><Relationship Id="rId88" Type="http://schemas.openxmlformats.org/officeDocument/2006/relationships/hyperlink" Target="http://bofa.com/" TargetMode="External"/><Relationship Id="rId91" Type="http://schemas.openxmlformats.org/officeDocument/2006/relationships/hyperlink" Target="http://theatlantic.com/" TargetMode="External"/><Relationship Id="rId96" Type="http://schemas.openxmlformats.org/officeDocument/2006/relationships/hyperlink" Target="http://ginzametrics.com/" TargetMode="External"/><Relationship Id="rId111" Type="http://schemas.openxmlformats.org/officeDocument/2006/relationships/hyperlink" Target="http://orbitmedia.com/" TargetMode="External"/><Relationship Id="rId1" Type="http://schemas.openxmlformats.org/officeDocument/2006/relationships/hyperlink" Target="http://seogadget.com/" TargetMode="External"/><Relationship Id="rId6" Type="http://schemas.openxmlformats.org/officeDocument/2006/relationships/hyperlink" Target="http://distilled.net/" TargetMode="External"/><Relationship Id="rId15" Type="http://schemas.openxmlformats.org/officeDocument/2006/relationships/hyperlink" Target="http://buzzfeed.com/" TargetMode="External"/><Relationship Id="rId23" Type="http://schemas.openxmlformats.org/officeDocument/2006/relationships/hyperlink" Target="http://moz.com/" TargetMode="External"/><Relationship Id="rId28" Type="http://schemas.openxmlformats.org/officeDocument/2006/relationships/hyperlink" Target="http://edelman.com/" TargetMode="External"/><Relationship Id="rId36" Type="http://schemas.openxmlformats.org/officeDocument/2006/relationships/hyperlink" Target="http://buzzfeed.com/" TargetMode="External"/><Relationship Id="rId49" Type="http://schemas.openxmlformats.org/officeDocument/2006/relationships/hyperlink" Target="http://shuterfly.com/" TargetMode="External"/><Relationship Id="rId57" Type="http://schemas.openxmlformats.org/officeDocument/2006/relationships/hyperlink" Target="http://orbitmedia.com/" TargetMode="External"/><Relationship Id="rId106" Type="http://schemas.openxmlformats.org/officeDocument/2006/relationships/hyperlink" Target="http://bofa.com/" TargetMode="External"/><Relationship Id="rId114" Type="http://schemas.openxmlformats.org/officeDocument/2006/relationships/hyperlink" Target="http://ginzametrics.com/" TargetMode="External"/><Relationship Id="rId119" Type="http://schemas.openxmlformats.org/officeDocument/2006/relationships/hyperlink" Target="http://pwc.com/" TargetMode="External"/><Relationship Id="rId127" Type="http://schemas.openxmlformats.org/officeDocument/2006/relationships/hyperlink" Target="http://theatlantic.com/" TargetMode="External"/><Relationship Id="rId10" Type="http://schemas.openxmlformats.org/officeDocument/2006/relationships/hyperlink" Target="http://shuterfly.com/" TargetMode="External"/><Relationship Id="rId31" Type="http://schemas.openxmlformats.org/officeDocument/2006/relationships/hyperlink" Target="http://shuterfly.com/" TargetMode="External"/><Relationship Id="rId44" Type="http://schemas.openxmlformats.org/officeDocument/2006/relationships/hyperlink" Target="http://seerinteractive.com/" TargetMode="External"/><Relationship Id="rId52" Type="http://schemas.openxmlformats.org/officeDocument/2006/relationships/hyperlink" Target="http://bofa.com/" TargetMode="External"/><Relationship Id="rId60" Type="http://schemas.openxmlformats.org/officeDocument/2006/relationships/hyperlink" Target="http://ginzametrics.com/" TargetMode="External"/><Relationship Id="rId65" Type="http://schemas.openxmlformats.org/officeDocument/2006/relationships/hyperlink" Target="http://pwc.com/" TargetMode="External"/><Relationship Id="rId73" Type="http://schemas.openxmlformats.org/officeDocument/2006/relationships/hyperlink" Target="http://theatlantic.com/" TargetMode="External"/><Relationship Id="rId78" Type="http://schemas.openxmlformats.org/officeDocument/2006/relationships/hyperlink" Target="http://ginzametrics.com/" TargetMode="External"/><Relationship Id="rId81" Type="http://schemas.openxmlformats.org/officeDocument/2006/relationships/hyperlink" Target="http://distilled.net/" TargetMode="External"/><Relationship Id="rId86" Type="http://schemas.openxmlformats.org/officeDocument/2006/relationships/hyperlink" Target="http://parenting.com/" TargetMode="External"/><Relationship Id="rId94" Type="http://schemas.openxmlformats.org/officeDocument/2006/relationships/hyperlink" Target="http://seogadget.com/" TargetMode="External"/><Relationship Id="rId99" Type="http://schemas.openxmlformats.org/officeDocument/2006/relationships/hyperlink" Target="http://distilled.net/" TargetMode="External"/><Relationship Id="rId101" Type="http://schemas.openxmlformats.org/officeDocument/2006/relationships/hyperlink" Target="http://pwc.com/" TargetMode="External"/><Relationship Id="rId122" Type="http://schemas.openxmlformats.org/officeDocument/2006/relationships/hyperlink" Target="http://parenting.com/" TargetMode="External"/><Relationship Id="rId4" Type="http://schemas.openxmlformats.org/officeDocument/2006/relationships/hyperlink" Target="http://www.conductor.com/" TargetMode="External"/><Relationship Id="rId9" Type="http://schemas.openxmlformats.org/officeDocument/2006/relationships/hyperlink" Target="http://kmart.com/" TargetMode="External"/><Relationship Id="rId13" Type="http://schemas.openxmlformats.org/officeDocument/2006/relationships/hyperlink" Target="http://bofa.com/" TargetMode="External"/><Relationship Id="rId18" Type="http://schemas.openxmlformats.org/officeDocument/2006/relationships/hyperlink" Target="http://digitalthirdcoast.net/" TargetMode="External"/><Relationship Id="rId39" Type="http://schemas.openxmlformats.org/officeDocument/2006/relationships/hyperlink" Target="http://orbitmedia.com/" TargetMode="External"/><Relationship Id="rId109" Type="http://schemas.openxmlformats.org/officeDocument/2006/relationships/hyperlink" Target="http://theatlantic.com/" TargetMode="External"/><Relationship Id="rId34" Type="http://schemas.openxmlformats.org/officeDocument/2006/relationships/hyperlink" Target="http://bofa.com/" TargetMode="External"/><Relationship Id="rId50" Type="http://schemas.openxmlformats.org/officeDocument/2006/relationships/hyperlink" Target="http://parenting.com/" TargetMode="External"/><Relationship Id="rId55" Type="http://schemas.openxmlformats.org/officeDocument/2006/relationships/hyperlink" Target="http://theatlantic.com/" TargetMode="External"/><Relationship Id="rId76" Type="http://schemas.openxmlformats.org/officeDocument/2006/relationships/hyperlink" Target="http://seogadget.com/" TargetMode="External"/><Relationship Id="rId97" Type="http://schemas.openxmlformats.org/officeDocument/2006/relationships/hyperlink" Target="http://www.conductor.com/" TargetMode="External"/><Relationship Id="rId104" Type="http://schemas.openxmlformats.org/officeDocument/2006/relationships/hyperlink" Target="http://parenting.com/" TargetMode="External"/><Relationship Id="rId120" Type="http://schemas.openxmlformats.org/officeDocument/2006/relationships/hyperlink" Target="http://kmart.com/" TargetMode="External"/><Relationship Id="rId125" Type="http://schemas.openxmlformats.org/officeDocument/2006/relationships/hyperlink" Target="http://collegehumor.com/" TargetMode="External"/><Relationship Id="rId7" Type="http://schemas.openxmlformats.org/officeDocument/2006/relationships/hyperlink" Target="http://edelman.com/" TargetMode="External"/><Relationship Id="rId71" Type="http://schemas.openxmlformats.org/officeDocument/2006/relationships/hyperlink" Target="http://collegehumor.com/" TargetMode="External"/><Relationship Id="rId92" Type="http://schemas.openxmlformats.org/officeDocument/2006/relationships/hyperlink" Target="http://digitalthirdcoast.net/" TargetMode="External"/><Relationship Id="rId2" Type="http://schemas.openxmlformats.org/officeDocument/2006/relationships/hyperlink" Target="http://moz.com/" TargetMode="External"/><Relationship Id="rId29" Type="http://schemas.openxmlformats.org/officeDocument/2006/relationships/hyperlink" Target="http://pwc.com/" TargetMode="External"/><Relationship Id="rId24" Type="http://schemas.openxmlformats.org/officeDocument/2006/relationships/hyperlink" Target="http://ginzametrics.com/" TargetMode="External"/><Relationship Id="rId40" Type="http://schemas.openxmlformats.org/officeDocument/2006/relationships/hyperlink" Target="http://seogadget.com/" TargetMode="External"/><Relationship Id="rId45" Type="http://schemas.openxmlformats.org/officeDocument/2006/relationships/hyperlink" Target="http://distilled.net/" TargetMode="External"/><Relationship Id="rId66" Type="http://schemas.openxmlformats.org/officeDocument/2006/relationships/hyperlink" Target="http://kmart.com/" TargetMode="External"/><Relationship Id="rId87" Type="http://schemas.openxmlformats.org/officeDocument/2006/relationships/hyperlink" Target="http://wellsfargo.com/" TargetMode="External"/><Relationship Id="rId110" Type="http://schemas.openxmlformats.org/officeDocument/2006/relationships/hyperlink" Target="http://digitalthirdcoast.net/" TargetMode="External"/><Relationship Id="rId115" Type="http://schemas.openxmlformats.org/officeDocument/2006/relationships/hyperlink" Target="http://www.conductor.com/" TargetMode="External"/><Relationship Id="rId61" Type="http://schemas.openxmlformats.org/officeDocument/2006/relationships/hyperlink" Target="http://www.conductor.com/" TargetMode="External"/><Relationship Id="rId82" Type="http://schemas.openxmlformats.org/officeDocument/2006/relationships/hyperlink" Target="http://edelm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tabSelected="1" zoomScaleNormal="100" workbookViewId="0">
      <selection activeCell="E27" sqref="E27"/>
    </sheetView>
  </sheetViews>
  <sheetFormatPr defaultRowHeight="15" x14ac:dyDescent="0.25"/>
  <cols>
    <col min="1" max="1" width="20.28515625" customWidth="1"/>
    <col min="2" max="2" width="36" customWidth="1"/>
    <col min="3" max="3" width="17.5703125" customWidth="1"/>
    <col min="9" max="9" width="22.7109375" customWidth="1"/>
    <col min="12" max="12" width="16" customWidth="1"/>
  </cols>
  <sheetData>
    <row r="1" spans="1:3" x14ac:dyDescent="0.25">
      <c r="A1" s="14" t="s">
        <v>58</v>
      </c>
      <c r="B1" s="15" t="s">
        <v>25</v>
      </c>
      <c r="C1" s="16" t="s">
        <v>59</v>
      </c>
    </row>
    <row r="2" spans="1:3" x14ac:dyDescent="0.25">
      <c r="A2" s="17" t="s">
        <v>55</v>
      </c>
      <c r="B2" s="13" t="s">
        <v>56</v>
      </c>
      <c r="C2" s="18" t="str">
        <f>_xll.XPathOnUrl(B2,"//li[3]/a/strong")</f>
        <v>7,949</v>
      </c>
    </row>
    <row r="3" spans="1:3" x14ac:dyDescent="0.25">
      <c r="A3" s="17" t="s">
        <v>54</v>
      </c>
      <c r="B3" s="13" t="s">
        <v>57</v>
      </c>
      <c r="C3" s="18" t="str">
        <f>_xll.XPathOnUrl(B3,"//li[3]/a/strong")</f>
        <v>16,261</v>
      </c>
    </row>
    <row r="4" spans="1:3" x14ac:dyDescent="0.25">
      <c r="A4" s="17" t="s">
        <v>26</v>
      </c>
      <c r="B4" s="13" t="s">
        <v>40</v>
      </c>
      <c r="C4" s="18" t="str">
        <f>_xll.XPathOnUrl(B4,"//li[3]/a/strong")</f>
        <v>13,610</v>
      </c>
    </row>
    <row r="5" spans="1:3" x14ac:dyDescent="0.25">
      <c r="A5" s="17" t="s">
        <v>27</v>
      </c>
      <c r="B5" s="13" t="s">
        <v>41</v>
      </c>
      <c r="C5" s="18" t="str">
        <f>_xll.XPathOnUrl(B5,"//li[3]/a/strong")</f>
        <v>125,446</v>
      </c>
    </row>
    <row r="6" spans="1:3" x14ac:dyDescent="0.25">
      <c r="A6" s="17" t="s">
        <v>28</v>
      </c>
      <c r="B6" s="13" t="s">
        <v>42</v>
      </c>
      <c r="C6" s="18" t="str">
        <f>_xll.XPathOnUrl(B6,"//li[3]/a/strong")</f>
        <v>8,408</v>
      </c>
    </row>
    <row r="7" spans="1:3" x14ac:dyDescent="0.25">
      <c r="A7" s="17" t="s">
        <v>29</v>
      </c>
      <c r="B7" s="13" t="s">
        <v>43</v>
      </c>
      <c r="C7" s="18" t="str">
        <f>_xll.XPathOnUrl(B7,"//li[3]/a/strong")</f>
        <v>151,658</v>
      </c>
    </row>
    <row r="8" spans="1:3" x14ac:dyDescent="0.25">
      <c r="A8" s="17" t="s">
        <v>30</v>
      </c>
      <c r="B8" s="13" t="s">
        <v>44</v>
      </c>
      <c r="C8" s="18" t="str">
        <f>_xll.XPathOnUrl(B8,"//li[3]/a/strong")</f>
        <v>2,217</v>
      </c>
    </row>
    <row r="9" spans="1:3" x14ac:dyDescent="0.25">
      <c r="A9" s="17" t="s">
        <v>31</v>
      </c>
      <c r="B9" s="13" t="s">
        <v>45</v>
      </c>
      <c r="C9" s="18" t="str">
        <f>_xll.XPathOnUrl(B9,"//li[3]/a/strong")</f>
        <v>1,527</v>
      </c>
    </row>
    <row r="10" spans="1:3" x14ac:dyDescent="0.25">
      <c r="A10" s="17" t="s">
        <v>32</v>
      </c>
      <c r="B10" s="13" t="s">
        <v>46</v>
      </c>
      <c r="C10" s="18" t="str">
        <f>_xll.XPathOnUrl(B10,"//li[3]/a/strong")</f>
        <v>25,456</v>
      </c>
    </row>
    <row r="11" spans="1:3" x14ac:dyDescent="0.25">
      <c r="A11" s="17" t="s">
        <v>33</v>
      </c>
      <c r="B11" s="13" t="s">
        <v>47</v>
      </c>
      <c r="C11" s="18" t="str">
        <f>_xll.XPathOnUrl(B11,"//li[3]/a/strong")</f>
        <v>128,201</v>
      </c>
    </row>
    <row r="12" spans="1:3" x14ac:dyDescent="0.25">
      <c r="A12" s="17" t="s">
        <v>34</v>
      </c>
      <c r="B12" s="13" t="s">
        <v>48</v>
      </c>
      <c r="C12" s="18" t="str">
        <f>_xll.XPathOnUrl(B12,"//li[3]/a/strong")</f>
        <v>2,258</v>
      </c>
    </row>
    <row r="13" spans="1:3" x14ac:dyDescent="0.25">
      <c r="A13" s="17" t="s">
        <v>35</v>
      </c>
      <c r="B13" s="13" t="s">
        <v>49</v>
      </c>
      <c r="C13" s="18" t="str">
        <f>_xll.XPathOnUrl(B13,"//li[3]/a/strong")</f>
        <v>1,243</v>
      </c>
    </row>
    <row r="14" spans="1:3" x14ac:dyDescent="0.25">
      <c r="A14" s="17" t="s">
        <v>36</v>
      </c>
      <c r="B14" s="13" t="s">
        <v>50</v>
      </c>
      <c r="C14" s="18" t="str">
        <f>_xll.XPathOnUrl(B14,"//li[3]/a/strong")</f>
        <v>2,736</v>
      </c>
    </row>
    <row r="15" spans="1:3" x14ac:dyDescent="0.25">
      <c r="A15" s="17" t="s">
        <v>37</v>
      </c>
      <c r="B15" s="13" t="s">
        <v>51</v>
      </c>
      <c r="C15" s="18" t="str">
        <f>_xll.XPathOnUrl(B15,"//li[3]/a/strong")</f>
        <v>3,701</v>
      </c>
    </row>
    <row r="16" spans="1:3" x14ac:dyDescent="0.25">
      <c r="A16" s="17" t="s">
        <v>38</v>
      </c>
      <c r="B16" s="13" t="s">
        <v>52</v>
      </c>
      <c r="C16" s="18" t="str">
        <f>_xll.XPathOnUrl(B16,"//li[3]/a/strong")</f>
        <v>300</v>
      </c>
    </row>
    <row r="17" spans="1:3" ht="15.75" thickBot="1" x14ac:dyDescent="0.3">
      <c r="A17" s="19" t="s">
        <v>39</v>
      </c>
      <c r="B17" s="20" t="s">
        <v>53</v>
      </c>
      <c r="C17" s="21" t="str">
        <f>_xll.XPathOnUrl(B17,"//li[3]/a/strong")</f>
        <v>21,001</v>
      </c>
    </row>
  </sheetData>
  <hyperlinks>
    <hyperlink ref="B17" r:id="rId1" display="http://www.google.com/url?q=https://twitter.com/willcritchlow?__hstc%3D61763507.29da887bc54cabfdc4b5b0da19b22e84.1375910394241.1380215361323.1381280504301.18%26__hssc%3D61763507.1.1381280504301&amp;sa=D&amp;usg=ALhdy2-c2kpiKeS2uFtCzYcjf9VlZmfaQA"/>
    <hyperlink ref="B16" r:id="rId2" display="http://www.google.com/url?q=https://twitter.com/rebeccabridge?__hstc%3D61763507.29da887bc54cabfdc4b5b0da19b22e84.1375910394241.1380215361323.1381280504301.18%26__hssc%3D61763507.1.1381280504301&amp;sa=D&amp;usg=ALhdy29XygYGi-JffeN0DaX-rg3NKq-iGA"/>
    <hyperlink ref="B15" r:id="rId3" display="http://www.google.com/url?q=https://twitter.com/csavage?__hstc%3D61763507.29da887bc54cabfdc4b5b0da19b22e84.1375910394241.1380215361323.1381280504301.18%26__hssc%3D61763507.1.1381280504301&amp;sa=D&amp;usg=ALhdy2-kiOQNmwuaQOy3tfqkVg1SHFQkWA"/>
    <hyperlink ref="B14" r:id="rId4" display="http://www.google.com/url?q=https://twitter.com/paulmay?__hstc%3D61763507.29da887bc54cabfdc4b5b0da19b22e84.1375910394241.1380215361323.1381280504301.18%26__hssc%3D61763507.1.1381280504301&amp;sa=D&amp;usg=ALhdy2-QXTv19YU6vWrnwGYB0W5vKrhCdg"/>
    <hyperlink ref="B13" r:id="rId5" display="http://www.google.com/url?q=https://twitter.com/adriasaracino?__hstc%3D61763507.29da887bc54cabfdc4b5b0da19b22e84.1375910394241.1380215361323.1381280504301.18%26__hssc%3D61763507.1.1381280504301&amp;sa=D&amp;usg=ALhdy290lXlAyHtueTzJjTI-ai5z7owHLQ"/>
    <hyperlink ref="B12" r:id="rId6" display="http://www.google.com/url?q=https://twitter.com/mackfogelson?__hstc%3D61763507.29da887bc54cabfdc4b5b0da19b22e84.1375910394241.1380215361323.1381280504301.18%26__hssc%3D61763507.1.1381280504301&amp;sa=D&amp;usg=ALhdy28uAHqWtL5EztKJ12qq4q-41R3Vkg"/>
    <hyperlink ref="B11" r:id="rId7" display="http://www.google.com/url?q=https://twitter.com/msuster?__hstc%3D61763507.29da887bc54cabfdc4b5b0da19b22e84.1375910394241.1380215361323.1381280504301.18%26__hssc%3D61763507.1.1381280504301&amp;sa=D&amp;usg=ALhdy2_iwDM6uXXokPscwNDlplHGNRHPpQ"/>
    <hyperlink ref="B10" r:id="rId8" display="http://www.google.com/url?q=https://twitter.com/JoannaLord?__hstc%3D61763507.29da887bc54cabfdc4b5b0da19b22e84.1375910394241.1380215361323.1381280504301.18%26__hssc%3D61763507.1.1381280504301&amp;sa=D&amp;usg=ALhdy29Kdjp7JU8_CtesLCZLbf-jvtRTIQ"/>
    <hyperlink ref="B9" r:id="rId9" display="http://www.google.com/url?q=https://twitter.com/geoffkenyon?__hstc%3D61763507.29da887bc54cabfdc4b5b0da19b22e84.1375910394241.1380215361323.1381280504301.18%26__hssc%3D61763507.1.1381280504301&amp;sa=D&amp;usg=ALhdy29GRORwt0thShTOtaTbVUYdowBj6Q"/>
    <hyperlink ref="B8" r:id="rId10" display="http://www.google.com/url?q=https://twitter.com/conversionfac?__hstc%3D61763507.29da887bc54cabfdc4b5b0da19b22e84.1375910394241.1380215361323.1381280504301.18%26__hssc%3D61763507.1.1381280504301&amp;sa=D&amp;usg=ALhdy28ndEcOGbnPQCunjlMVx0v07JADaQ"/>
    <hyperlink ref="B7" r:id="rId11" display="http://www.google.com/url?q=https://twitter.com/copyblogger?__hstc%3D61763507.29da887bc54cabfdc4b5b0da19b22e84.1375910394241.1380215361323.1381280504301.18%26__hssc%3D61763507.1.1381280504301&amp;sa=D&amp;usg=ALhdy29CMsvPZqfMVXcqvqa2-4rAh9tqoA"/>
    <hyperlink ref="B6" r:id="rId12" display="http://www.google.com/url?q=https://twitter.com/EdmontonSEO?__hstc%3D61763507.29da887bc54cabfdc4b5b0da19b22e84.1375910394241.1380215361323.1381280504301.18%26__hssc%3D61763507.1.1381280504301&amp;sa=D&amp;usg=ALhdy29CoJGM5dx9zFiPxIgqldPhfY0pXw"/>
    <hyperlink ref="B5" r:id="rId13" display="http://www.google.com/url?q=https://twitter.com/randfish?__hstc%3D61763507.29da887bc54cabfdc4b5b0da19b22e84.1375910394241.1380215361323.1381280504301.18%26__hssc%3D61763507.1.1381280504301&amp;sa=D&amp;usg=ALhdy2-4EW2aT-2LaZ4uL44GIVFlOwPheQ"/>
    <hyperlink ref="B4" r:id="rId14" display="http://www.google.com/url?q=https://twitter.com/katemorris?__hstc%3D61763507.29da887bc54cabfdc4b5b0da19b22e84.1375910394241.1380215361323.1381280504301.18%26__hssc%3D61763507.1.1381280504301&amp;sa=D&amp;usg=ALhdy293IzOj_xXGyBs1ZT6zrj8rDb6nXQ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topLeftCell="A13" workbookViewId="0">
      <selection activeCell="H19" sqref="H19"/>
    </sheetView>
  </sheetViews>
  <sheetFormatPr defaultRowHeight="15" x14ac:dyDescent="0.25"/>
  <cols>
    <col min="1" max="1" width="15.140625" customWidth="1"/>
    <col min="2" max="2" width="14.140625" customWidth="1"/>
    <col min="3" max="7" width="10.7109375" bestFit="1" customWidth="1"/>
    <col min="8" max="8" width="14" bestFit="1" customWidth="1"/>
    <col min="9" max="25" width="10.7109375" bestFit="1" customWidth="1"/>
    <col min="26" max="26" width="14.42578125" bestFit="1" customWidth="1"/>
    <col min="27" max="41" width="10.7109375" bestFit="1" customWidth="1"/>
    <col min="42" max="42" width="14" bestFit="1" customWidth="1"/>
    <col min="43" max="51" width="10.7109375" bestFit="1" customWidth="1"/>
  </cols>
  <sheetData>
    <row r="1" spans="1:51" x14ac:dyDescent="0.25">
      <c r="B1" s="12" t="s">
        <v>82</v>
      </c>
    </row>
    <row r="2" spans="1:51" x14ac:dyDescent="0.25">
      <c r="B2" s="2">
        <v>41554</v>
      </c>
      <c r="C2" s="2">
        <v>41555</v>
      </c>
      <c r="D2" s="2">
        <v>41556</v>
      </c>
      <c r="E2" s="2">
        <v>41557</v>
      </c>
      <c r="F2" s="2">
        <v>41558</v>
      </c>
      <c r="G2" s="2">
        <v>41559</v>
      </c>
      <c r="H2" s="2">
        <v>41560</v>
      </c>
      <c r="I2" s="2">
        <v>41561</v>
      </c>
      <c r="J2" s="2">
        <v>41562</v>
      </c>
      <c r="K2" s="2">
        <v>41563</v>
      </c>
      <c r="L2" s="2">
        <v>41564</v>
      </c>
      <c r="M2" s="2">
        <v>41565</v>
      </c>
      <c r="N2" s="2">
        <v>41566</v>
      </c>
      <c r="O2" s="2">
        <v>41567</v>
      </c>
      <c r="P2" s="2">
        <v>41568</v>
      </c>
      <c r="Q2" s="2">
        <v>41569</v>
      </c>
      <c r="R2" s="2">
        <v>41570</v>
      </c>
      <c r="S2" s="2">
        <v>41571</v>
      </c>
      <c r="T2" s="2">
        <v>41572</v>
      </c>
      <c r="U2" s="2">
        <v>41573</v>
      </c>
      <c r="V2" s="2">
        <v>41574</v>
      </c>
      <c r="W2" s="2">
        <v>41575</v>
      </c>
      <c r="X2" s="2">
        <v>41576</v>
      </c>
      <c r="Y2" s="2">
        <v>41577</v>
      </c>
      <c r="Z2" s="2">
        <v>41578</v>
      </c>
      <c r="AA2" s="2">
        <v>41579</v>
      </c>
      <c r="AB2" s="2">
        <v>41580</v>
      </c>
      <c r="AC2" s="2">
        <v>41581</v>
      </c>
      <c r="AD2" s="2">
        <v>41582</v>
      </c>
      <c r="AE2" s="2">
        <v>41583</v>
      </c>
      <c r="AF2" s="2">
        <v>41584</v>
      </c>
      <c r="AG2" s="2">
        <v>41585</v>
      </c>
      <c r="AH2" s="2">
        <v>41586</v>
      </c>
      <c r="AI2" s="2">
        <v>41587</v>
      </c>
      <c r="AJ2" s="2">
        <v>41588</v>
      </c>
      <c r="AK2" s="2">
        <v>41589</v>
      </c>
      <c r="AL2" s="2">
        <v>41590</v>
      </c>
      <c r="AM2" s="2">
        <v>41591</v>
      </c>
      <c r="AN2" s="2">
        <v>41592</v>
      </c>
      <c r="AO2" s="2">
        <v>41593</v>
      </c>
      <c r="AP2" s="2">
        <v>41594</v>
      </c>
      <c r="AQ2" s="2">
        <v>41595</v>
      </c>
      <c r="AR2" s="2">
        <v>41596</v>
      </c>
      <c r="AS2" s="2">
        <v>41597</v>
      </c>
      <c r="AT2" s="2">
        <v>41598</v>
      </c>
      <c r="AU2" s="2">
        <v>41599</v>
      </c>
      <c r="AV2" s="2">
        <v>41600</v>
      </c>
      <c r="AW2" s="2">
        <v>41601</v>
      </c>
      <c r="AX2" s="2">
        <v>41602</v>
      </c>
      <c r="AY2" s="2">
        <v>41603</v>
      </c>
    </row>
    <row r="3" spans="1:51" x14ac:dyDescent="0.25">
      <c r="A3" t="s">
        <v>55</v>
      </c>
      <c r="B3">
        <v>12</v>
      </c>
      <c r="C3">
        <v>19</v>
      </c>
      <c r="D3">
        <v>30</v>
      </c>
      <c r="E3">
        <v>30</v>
      </c>
      <c r="F3">
        <v>27</v>
      </c>
      <c r="G3">
        <v>27</v>
      </c>
      <c r="H3">
        <v>128</v>
      </c>
      <c r="I3">
        <v>138</v>
      </c>
      <c r="J3">
        <v>148</v>
      </c>
      <c r="K3">
        <v>145</v>
      </c>
      <c r="L3">
        <v>151</v>
      </c>
      <c r="M3">
        <v>147</v>
      </c>
      <c r="N3">
        <v>144</v>
      </c>
      <c r="O3">
        <v>154</v>
      </c>
      <c r="P3">
        <v>156</v>
      </c>
      <c r="Q3">
        <v>159</v>
      </c>
      <c r="R3">
        <v>154</v>
      </c>
      <c r="S3">
        <v>151</v>
      </c>
      <c r="T3">
        <v>152</v>
      </c>
      <c r="U3">
        <v>157</v>
      </c>
      <c r="V3">
        <v>153</v>
      </c>
      <c r="W3">
        <v>162</v>
      </c>
      <c r="X3">
        <v>161</v>
      </c>
      <c r="Y3">
        <v>169</v>
      </c>
      <c r="Z3">
        <v>176</v>
      </c>
      <c r="AA3">
        <v>179</v>
      </c>
      <c r="AB3">
        <v>181</v>
      </c>
      <c r="AC3">
        <v>186</v>
      </c>
      <c r="AD3">
        <v>192</v>
      </c>
      <c r="AE3">
        <v>192</v>
      </c>
      <c r="AF3">
        <v>199</v>
      </c>
      <c r="AG3">
        <v>196</v>
      </c>
      <c r="AH3">
        <v>199</v>
      </c>
      <c r="AI3">
        <v>209</v>
      </c>
      <c r="AJ3">
        <v>218</v>
      </c>
      <c r="AK3">
        <v>225</v>
      </c>
      <c r="AL3">
        <v>220</v>
      </c>
      <c r="AM3">
        <v>232</v>
      </c>
      <c r="AN3">
        <v>235</v>
      </c>
      <c r="AO3">
        <v>230</v>
      </c>
      <c r="AP3">
        <v>349</v>
      </c>
      <c r="AQ3">
        <v>351</v>
      </c>
      <c r="AR3">
        <v>354</v>
      </c>
      <c r="AS3">
        <v>356</v>
      </c>
      <c r="AT3">
        <v>353</v>
      </c>
      <c r="AU3">
        <v>350</v>
      </c>
      <c r="AV3">
        <v>357</v>
      </c>
      <c r="AW3">
        <v>354</v>
      </c>
      <c r="AX3">
        <v>351</v>
      </c>
      <c r="AY3">
        <v>353</v>
      </c>
    </row>
    <row r="4" spans="1:51" x14ac:dyDescent="0.25">
      <c r="A4" t="s">
        <v>54</v>
      </c>
      <c r="B4">
        <v>10</v>
      </c>
      <c r="C4">
        <v>16</v>
      </c>
      <c r="D4">
        <v>18</v>
      </c>
      <c r="E4">
        <v>22</v>
      </c>
      <c r="F4">
        <v>22</v>
      </c>
      <c r="G4">
        <v>34</v>
      </c>
      <c r="H4">
        <v>46</v>
      </c>
      <c r="I4">
        <v>165</v>
      </c>
      <c r="J4">
        <v>167</v>
      </c>
      <c r="K4">
        <v>175</v>
      </c>
      <c r="L4">
        <v>170</v>
      </c>
      <c r="M4">
        <v>178</v>
      </c>
      <c r="N4">
        <v>182</v>
      </c>
      <c r="O4">
        <v>177</v>
      </c>
      <c r="P4">
        <v>175</v>
      </c>
      <c r="Q4">
        <v>177</v>
      </c>
      <c r="R4">
        <v>184</v>
      </c>
      <c r="S4">
        <v>184</v>
      </c>
      <c r="T4">
        <v>181</v>
      </c>
      <c r="U4">
        <v>182</v>
      </c>
      <c r="V4">
        <v>183</v>
      </c>
      <c r="W4">
        <v>178</v>
      </c>
      <c r="X4">
        <v>189</v>
      </c>
      <c r="Y4">
        <v>196</v>
      </c>
      <c r="Z4">
        <v>201</v>
      </c>
      <c r="AA4">
        <v>308</v>
      </c>
      <c r="AB4">
        <v>310</v>
      </c>
      <c r="AC4">
        <v>317</v>
      </c>
      <c r="AD4">
        <v>317</v>
      </c>
      <c r="AE4">
        <v>320</v>
      </c>
      <c r="AF4">
        <v>325</v>
      </c>
      <c r="AG4">
        <v>336</v>
      </c>
      <c r="AH4">
        <v>331</v>
      </c>
      <c r="AI4">
        <v>334</v>
      </c>
      <c r="AJ4">
        <v>342</v>
      </c>
      <c r="AK4">
        <v>347</v>
      </c>
      <c r="AL4">
        <v>359</v>
      </c>
      <c r="AM4">
        <v>367</v>
      </c>
      <c r="AN4">
        <v>366</v>
      </c>
      <c r="AO4">
        <v>372</v>
      </c>
      <c r="AP4">
        <v>486</v>
      </c>
      <c r="AQ4">
        <v>494</v>
      </c>
      <c r="AR4">
        <v>500</v>
      </c>
      <c r="AS4">
        <v>510</v>
      </c>
      <c r="AT4">
        <v>519</v>
      </c>
      <c r="AU4">
        <v>519</v>
      </c>
      <c r="AV4">
        <v>528</v>
      </c>
      <c r="AW4">
        <v>534</v>
      </c>
      <c r="AX4">
        <v>537</v>
      </c>
      <c r="AY4">
        <v>540</v>
      </c>
    </row>
    <row r="5" spans="1:51" x14ac:dyDescent="0.25">
      <c r="A5" t="s">
        <v>26</v>
      </c>
      <c r="B5">
        <v>3</v>
      </c>
      <c r="C5">
        <v>-2</v>
      </c>
      <c r="D5">
        <v>4</v>
      </c>
      <c r="E5">
        <v>0</v>
      </c>
      <c r="F5">
        <v>9</v>
      </c>
      <c r="G5">
        <v>19</v>
      </c>
      <c r="H5">
        <v>17</v>
      </c>
      <c r="I5">
        <v>152</v>
      </c>
      <c r="J5">
        <v>160</v>
      </c>
      <c r="K5">
        <v>155</v>
      </c>
      <c r="L5">
        <v>167</v>
      </c>
      <c r="M5">
        <v>169</v>
      </c>
      <c r="N5">
        <v>167</v>
      </c>
      <c r="O5">
        <v>164</v>
      </c>
      <c r="P5">
        <v>168</v>
      </c>
      <c r="Q5">
        <v>168</v>
      </c>
      <c r="R5">
        <v>177</v>
      </c>
      <c r="S5">
        <v>175</v>
      </c>
      <c r="T5">
        <v>180</v>
      </c>
      <c r="U5">
        <v>185</v>
      </c>
      <c r="V5">
        <v>197</v>
      </c>
      <c r="W5">
        <v>192</v>
      </c>
      <c r="X5">
        <v>200</v>
      </c>
      <c r="Y5">
        <v>207</v>
      </c>
      <c r="Z5">
        <v>209</v>
      </c>
      <c r="AA5">
        <v>205</v>
      </c>
      <c r="AB5">
        <v>202</v>
      </c>
      <c r="AC5">
        <v>199</v>
      </c>
      <c r="AD5">
        <v>210</v>
      </c>
      <c r="AE5">
        <v>207</v>
      </c>
      <c r="AF5">
        <v>203</v>
      </c>
      <c r="AG5">
        <v>204</v>
      </c>
      <c r="AH5">
        <v>208</v>
      </c>
      <c r="AI5">
        <v>219</v>
      </c>
      <c r="AJ5">
        <v>230</v>
      </c>
      <c r="AK5">
        <v>236</v>
      </c>
      <c r="AL5">
        <v>237</v>
      </c>
      <c r="AM5">
        <v>241</v>
      </c>
      <c r="AN5">
        <v>253</v>
      </c>
      <c r="AO5">
        <v>265</v>
      </c>
      <c r="AP5">
        <v>372</v>
      </c>
      <c r="AQ5">
        <v>375</v>
      </c>
      <c r="AR5">
        <v>382</v>
      </c>
      <c r="AS5">
        <v>379</v>
      </c>
      <c r="AT5">
        <v>389</v>
      </c>
      <c r="AU5">
        <v>388</v>
      </c>
      <c r="AV5">
        <v>389</v>
      </c>
      <c r="AW5">
        <v>398</v>
      </c>
      <c r="AX5">
        <v>398</v>
      </c>
      <c r="AY5">
        <v>405</v>
      </c>
    </row>
    <row r="6" spans="1:51" x14ac:dyDescent="0.25">
      <c r="A6" t="s">
        <v>27</v>
      </c>
      <c r="B6">
        <v>6</v>
      </c>
      <c r="C6">
        <v>16</v>
      </c>
      <c r="D6">
        <v>26</v>
      </c>
      <c r="E6">
        <v>38</v>
      </c>
      <c r="F6">
        <v>39</v>
      </c>
      <c r="G6">
        <v>40</v>
      </c>
      <c r="H6">
        <v>52</v>
      </c>
      <c r="I6">
        <v>160</v>
      </c>
      <c r="J6">
        <v>166</v>
      </c>
      <c r="K6">
        <v>164</v>
      </c>
      <c r="L6">
        <v>165</v>
      </c>
      <c r="M6">
        <v>161</v>
      </c>
      <c r="N6">
        <v>157</v>
      </c>
      <c r="O6">
        <v>167</v>
      </c>
      <c r="P6">
        <v>166</v>
      </c>
      <c r="Q6">
        <v>169</v>
      </c>
      <c r="R6">
        <v>174</v>
      </c>
      <c r="S6">
        <v>173</v>
      </c>
      <c r="T6">
        <v>171</v>
      </c>
      <c r="U6">
        <v>172</v>
      </c>
      <c r="V6">
        <v>168</v>
      </c>
      <c r="W6">
        <v>169</v>
      </c>
      <c r="X6">
        <v>178</v>
      </c>
      <c r="Y6">
        <v>180</v>
      </c>
      <c r="Z6">
        <v>290</v>
      </c>
      <c r="AA6">
        <v>288</v>
      </c>
      <c r="AB6">
        <v>287</v>
      </c>
      <c r="AC6">
        <v>294</v>
      </c>
      <c r="AD6">
        <v>299</v>
      </c>
      <c r="AE6">
        <v>297</v>
      </c>
      <c r="AF6">
        <v>304</v>
      </c>
      <c r="AG6">
        <v>307</v>
      </c>
      <c r="AH6">
        <v>317</v>
      </c>
      <c r="AI6">
        <v>316</v>
      </c>
      <c r="AJ6">
        <v>324</v>
      </c>
      <c r="AK6">
        <v>327</v>
      </c>
      <c r="AL6">
        <v>336</v>
      </c>
      <c r="AM6">
        <v>335</v>
      </c>
      <c r="AN6">
        <v>344</v>
      </c>
      <c r="AO6">
        <v>341</v>
      </c>
      <c r="AP6">
        <v>461</v>
      </c>
      <c r="AQ6">
        <v>463</v>
      </c>
      <c r="AR6">
        <v>464</v>
      </c>
      <c r="AS6">
        <v>476</v>
      </c>
      <c r="AT6">
        <v>477</v>
      </c>
      <c r="AU6">
        <v>483</v>
      </c>
      <c r="AV6">
        <v>493</v>
      </c>
      <c r="AW6">
        <v>498</v>
      </c>
      <c r="AX6">
        <v>493</v>
      </c>
      <c r="AY6">
        <v>500</v>
      </c>
    </row>
    <row r="7" spans="1:51" x14ac:dyDescent="0.25">
      <c r="A7" t="s">
        <v>28</v>
      </c>
      <c r="B7">
        <v>8</v>
      </c>
      <c r="C7">
        <v>14</v>
      </c>
      <c r="D7">
        <v>24</v>
      </c>
      <c r="E7">
        <v>22</v>
      </c>
      <c r="F7">
        <v>30</v>
      </c>
      <c r="G7">
        <v>41</v>
      </c>
      <c r="H7">
        <v>219</v>
      </c>
      <c r="I7">
        <v>230</v>
      </c>
      <c r="J7">
        <v>225</v>
      </c>
      <c r="K7">
        <v>223</v>
      </c>
      <c r="L7">
        <v>234</v>
      </c>
      <c r="M7">
        <v>242</v>
      </c>
      <c r="N7">
        <v>238</v>
      </c>
      <c r="O7">
        <v>247</v>
      </c>
      <c r="P7">
        <v>256</v>
      </c>
      <c r="Q7">
        <v>252</v>
      </c>
      <c r="R7">
        <v>251</v>
      </c>
      <c r="S7">
        <v>260</v>
      </c>
      <c r="T7">
        <v>271</v>
      </c>
      <c r="U7">
        <v>267</v>
      </c>
      <c r="V7">
        <v>275</v>
      </c>
      <c r="W7">
        <v>272</v>
      </c>
      <c r="X7">
        <v>282</v>
      </c>
      <c r="Y7">
        <v>286</v>
      </c>
      <c r="Z7">
        <v>294</v>
      </c>
      <c r="AA7">
        <v>402</v>
      </c>
      <c r="AB7">
        <v>399</v>
      </c>
      <c r="AC7">
        <v>403</v>
      </c>
      <c r="AD7">
        <v>404</v>
      </c>
      <c r="AE7">
        <v>399</v>
      </c>
      <c r="AF7">
        <v>394</v>
      </c>
      <c r="AG7">
        <v>406</v>
      </c>
      <c r="AH7">
        <v>412</v>
      </c>
      <c r="AI7">
        <v>423</v>
      </c>
      <c r="AJ7">
        <v>432</v>
      </c>
      <c r="AK7">
        <v>431</v>
      </c>
      <c r="AL7">
        <v>426</v>
      </c>
      <c r="AM7">
        <v>432</v>
      </c>
      <c r="AN7">
        <v>432</v>
      </c>
      <c r="AO7">
        <v>557</v>
      </c>
      <c r="AP7">
        <v>670</v>
      </c>
      <c r="AQ7">
        <v>671</v>
      </c>
      <c r="AR7">
        <v>675</v>
      </c>
      <c r="AS7">
        <v>686</v>
      </c>
      <c r="AT7">
        <v>691</v>
      </c>
      <c r="AU7">
        <v>687</v>
      </c>
      <c r="AV7">
        <v>691</v>
      </c>
      <c r="AW7">
        <v>686</v>
      </c>
      <c r="AX7">
        <v>692</v>
      </c>
      <c r="AY7">
        <v>701</v>
      </c>
    </row>
    <row r="8" spans="1:51" x14ac:dyDescent="0.25">
      <c r="A8" t="s">
        <v>29</v>
      </c>
      <c r="B8">
        <v>4</v>
      </c>
      <c r="C8">
        <v>-1</v>
      </c>
      <c r="D8">
        <v>9</v>
      </c>
      <c r="E8">
        <v>5</v>
      </c>
      <c r="F8">
        <v>16</v>
      </c>
      <c r="G8">
        <v>17</v>
      </c>
      <c r="H8">
        <v>24</v>
      </c>
      <c r="I8">
        <v>27</v>
      </c>
      <c r="J8">
        <v>23</v>
      </c>
      <c r="K8">
        <v>32</v>
      </c>
      <c r="L8">
        <v>39</v>
      </c>
      <c r="M8">
        <v>50</v>
      </c>
      <c r="N8">
        <v>53</v>
      </c>
      <c r="O8">
        <v>54</v>
      </c>
      <c r="P8">
        <v>49</v>
      </c>
      <c r="Q8">
        <v>58</v>
      </c>
      <c r="R8">
        <v>57</v>
      </c>
      <c r="S8">
        <v>55</v>
      </c>
      <c r="T8">
        <v>51</v>
      </c>
      <c r="U8">
        <v>59</v>
      </c>
      <c r="V8">
        <v>61</v>
      </c>
      <c r="W8">
        <v>63</v>
      </c>
      <c r="X8">
        <v>74</v>
      </c>
      <c r="Y8">
        <v>81</v>
      </c>
      <c r="Z8">
        <v>80</v>
      </c>
      <c r="AA8">
        <v>80</v>
      </c>
      <c r="AB8">
        <v>79</v>
      </c>
      <c r="AC8">
        <v>74</v>
      </c>
      <c r="AD8">
        <v>85</v>
      </c>
      <c r="AE8">
        <v>87</v>
      </c>
      <c r="AF8">
        <v>87</v>
      </c>
      <c r="AG8">
        <v>86</v>
      </c>
      <c r="AH8">
        <v>87</v>
      </c>
      <c r="AI8">
        <v>97</v>
      </c>
      <c r="AJ8">
        <v>94</v>
      </c>
      <c r="AK8">
        <v>106</v>
      </c>
      <c r="AL8">
        <v>103</v>
      </c>
      <c r="AM8">
        <v>103</v>
      </c>
      <c r="AN8">
        <v>100</v>
      </c>
      <c r="AO8">
        <v>99</v>
      </c>
      <c r="AP8">
        <v>102</v>
      </c>
      <c r="AQ8">
        <v>105</v>
      </c>
      <c r="AR8">
        <v>106</v>
      </c>
      <c r="AS8">
        <v>113</v>
      </c>
      <c r="AT8">
        <v>116</v>
      </c>
      <c r="AU8">
        <v>122</v>
      </c>
      <c r="AV8">
        <v>124</v>
      </c>
      <c r="AW8">
        <v>122</v>
      </c>
      <c r="AX8">
        <v>124</v>
      </c>
      <c r="AY8">
        <v>125</v>
      </c>
    </row>
    <row r="9" spans="1:51" x14ac:dyDescent="0.25">
      <c r="A9" t="s">
        <v>30</v>
      </c>
      <c r="B9">
        <v>11</v>
      </c>
      <c r="C9">
        <v>12</v>
      </c>
      <c r="D9">
        <v>24</v>
      </c>
      <c r="E9">
        <v>25</v>
      </c>
      <c r="F9">
        <v>31</v>
      </c>
      <c r="G9">
        <v>40</v>
      </c>
      <c r="H9">
        <v>171</v>
      </c>
      <c r="I9">
        <v>181</v>
      </c>
      <c r="J9">
        <v>183</v>
      </c>
      <c r="K9">
        <v>182</v>
      </c>
      <c r="L9">
        <v>183</v>
      </c>
      <c r="M9">
        <v>189</v>
      </c>
      <c r="N9">
        <v>195</v>
      </c>
      <c r="O9">
        <v>308</v>
      </c>
      <c r="P9">
        <v>317</v>
      </c>
      <c r="Q9">
        <v>323</v>
      </c>
      <c r="R9">
        <v>319</v>
      </c>
      <c r="S9">
        <v>320</v>
      </c>
      <c r="T9">
        <v>323</v>
      </c>
      <c r="U9">
        <v>328</v>
      </c>
      <c r="V9">
        <v>334</v>
      </c>
      <c r="W9">
        <v>344</v>
      </c>
      <c r="X9">
        <v>352</v>
      </c>
      <c r="Y9">
        <v>356</v>
      </c>
      <c r="Z9">
        <v>465</v>
      </c>
      <c r="AA9">
        <v>466</v>
      </c>
      <c r="AB9">
        <v>477</v>
      </c>
      <c r="AC9">
        <v>486</v>
      </c>
      <c r="AD9">
        <v>491</v>
      </c>
      <c r="AE9">
        <v>500</v>
      </c>
      <c r="AF9">
        <v>511</v>
      </c>
      <c r="AG9">
        <v>519</v>
      </c>
      <c r="AH9">
        <v>514</v>
      </c>
      <c r="AI9">
        <v>523</v>
      </c>
      <c r="AJ9">
        <v>528</v>
      </c>
      <c r="AK9">
        <v>525</v>
      </c>
      <c r="AL9">
        <v>522</v>
      </c>
      <c r="AM9">
        <v>518</v>
      </c>
      <c r="AN9">
        <v>519</v>
      </c>
      <c r="AO9">
        <v>520</v>
      </c>
      <c r="AP9">
        <v>525</v>
      </c>
      <c r="AQ9">
        <v>523</v>
      </c>
      <c r="AR9">
        <v>522</v>
      </c>
      <c r="AS9">
        <v>523</v>
      </c>
      <c r="AT9">
        <v>527</v>
      </c>
      <c r="AU9">
        <v>535</v>
      </c>
      <c r="AV9">
        <v>540</v>
      </c>
      <c r="AW9">
        <v>535</v>
      </c>
      <c r="AX9">
        <v>545</v>
      </c>
      <c r="AY9">
        <v>547</v>
      </c>
    </row>
    <row r="10" spans="1:51" x14ac:dyDescent="0.25">
      <c r="A10" t="s">
        <v>31</v>
      </c>
      <c r="B10">
        <v>4</v>
      </c>
      <c r="C10">
        <v>1</v>
      </c>
      <c r="D10">
        <v>9</v>
      </c>
      <c r="E10">
        <v>4</v>
      </c>
      <c r="F10">
        <v>1</v>
      </c>
      <c r="G10">
        <v>13</v>
      </c>
      <c r="H10">
        <v>16</v>
      </c>
      <c r="I10">
        <v>19</v>
      </c>
      <c r="J10">
        <v>19</v>
      </c>
      <c r="K10">
        <v>26</v>
      </c>
      <c r="L10">
        <v>38</v>
      </c>
      <c r="M10">
        <v>42</v>
      </c>
      <c r="N10">
        <v>53</v>
      </c>
      <c r="O10">
        <v>64</v>
      </c>
      <c r="P10">
        <v>71</v>
      </c>
      <c r="Q10">
        <v>71</v>
      </c>
      <c r="R10">
        <v>72</v>
      </c>
      <c r="S10">
        <v>71</v>
      </c>
      <c r="T10">
        <v>71</v>
      </c>
      <c r="U10">
        <v>71</v>
      </c>
      <c r="V10">
        <v>70</v>
      </c>
      <c r="W10">
        <v>68</v>
      </c>
      <c r="X10">
        <v>71</v>
      </c>
      <c r="Y10">
        <v>81</v>
      </c>
      <c r="Z10">
        <v>78</v>
      </c>
      <c r="AA10">
        <v>182</v>
      </c>
      <c r="AB10">
        <v>181</v>
      </c>
      <c r="AC10">
        <v>186</v>
      </c>
      <c r="AD10">
        <v>195</v>
      </c>
      <c r="AE10">
        <v>206</v>
      </c>
      <c r="AF10">
        <v>207</v>
      </c>
      <c r="AG10">
        <v>205</v>
      </c>
      <c r="AH10">
        <v>214</v>
      </c>
      <c r="AI10">
        <v>211</v>
      </c>
      <c r="AJ10">
        <v>216</v>
      </c>
      <c r="AK10">
        <v>211</v>
      </c>
      <c r="AL10">
        <v>209</v>
      </c>
      <c r="AM10">
        <v>207</v>
      </c>
      <c r="AN10">
        <v>214</v>
      </c>
      <c r="AO10">
        <v>221</v>
      </c>
      <c r="AP10">
        <v>226</v>
      </c>
      <c r="AQ10">
        <v>234</v>
      </c>
      <c r="AR10">
        <v>232</v>
      </c>
      <c r="AS10">
        <v>243</v>
      </c>
      <c r="AT10">
        <v>239</v>
      </c>
      <c r="AU10">
        <v>237</v>
      </c>
      <c r="AV10">
        <v>237</v>
      </c>
      <c r="AW10">
        <v>342</v>
      </c>
      <c r="AX10">
        <v>347</v>
      </c>
      <c r="AY10">
        <v>355</v>
      </c>
    </row>
    <row r="11" spans="1:51" x14ac:dyDescent="0.25">
      <c r="A11" t="s">
        <v>32</v>
      </c>
      <c r="B11">
        <v>6</v>
      </c>
      <c r="C11">
        <v>9</v>
      </c>
      <c r="D11">
        <v>14</v>
      </c>
      <c r="E11">
        <v>13</v>
      </c>
      <c r="F11">
        <v>23</v>
      </c>
      <c r="G11">
        <v>26</v>
      </c>
      <c r="H11">
        <v>21</v>
      </c>
      <c r="I11">
        <v>19</v>
      </c>
      <c r="J11">
        <v>15</v>
      </c>
      <c r="K11">
        <v>16</v>
      </c>
      <c r="L11">
        <v>27</v>
      </c>
      <c r="M11">
        <v>30</v>
      </c>
      <c r="N11">
        <v>32</v>
      </c>
      <c r="O11">
        <v>27</v>
      </c>
      <c r="P11">
        <v>33</v>
      </c>
      <c r="Q11">
        <v>41</v>
      </c>
      <c r="R11">
        <v>50</v>
      </c>
      <c r="S11">
        <v>62</v>
      </c>
      <c r="T11">
        <v>72</v>
      </c>
      <c r="U11">
        <v>81</v>
      </c>
      <c r="V11">
        <v>81</v>
      </c>
      <c r="W11">
        <v>78</v>
      </c>
      <c r="X11">
        <v>84</v>
      </c>
      <c r="Y11">
        <v>95</v>
      </c>
      <c r="Z11">
        <v>101</v>
      </c>
      <c r="AA11">
        <v>212</v>
      </c>
      <c r="AB11">
        <v>220</v>
      </c>
      <c r="AC11">
        <v>218</v>
      </c>
      <c r="AD11">
        <v>217</v>
      </c>
      <c r="AE11">
        <v>229</v>
      </c>
      <c r="AF11">
        <v>240</v>
      </c>
      <c r="AG11">
        <v>237</v>
      </c>
      <c r="AH11">
        <v>240</v>
      </c>
      <c r="AI11">
        <v>252</v>
      </c>
      <c r="AJ11">
        <v>249</v>
      </c>
      <c r="AK11">
        <v>244</v>
      </c>
      <c r="AL11">
        <v>243</v>
      </c>
      <c r="AM11">
        <v>249</v>
      </c>
      <c r="AN11">
        <v>254</v>
      </c>
      <c r="AO11">
        <v>263</v>
      </c>
      <c r="AP11">
        <v>264</v>
      </c>
      <c r="AQ11">
        <v>275</v>
      </c>
      <c r="AR11">
        <v>281</v>
      </c>
      <c r="AS11">
        <v>279</v>
      </c>
      <c r="AT11">
        <v>280</v>
      </c>
      <c r="AU11">
        <v>288</v>
      </c>
      <c r="AV11">
        <v>292</v>
      </c>
      <c r="AW11">
        <v>296</v>
      </c>
      <c r="AX11">
        <v>303</v>
      </c>
      <c r="AY11">
        <v>314</v>
      </c>
    </row>
    <row r="12" spans="1:51" x14ac:dyDescent="0.25">
      <c r="A12" t="s">
        <v>33</v>
      </c>
      <c r="B12">
        <v>8</v>
      </c>
      <c r="C12">
        <v>14</v>
      </c>
      <c r="D12">
        <v>23</v>
      </c>
      <c r="E12">
        <v>28</v>
      </c>
      <c r="F12">
        <v>29</v>
      </c>
      <c r="G12">
        <v>38</v>
      </c>
      <c r="H12">
        <v>42</v>
      </c>
      <c r="I12">
        <v>159</v>
      </c>
      <c r="J12">
        <v>164</v>
      </c>
      <c r="K12">
        <v>159</v>
      </c>
      <c r="L12">
        <v>169</v>
      </c>
      <c r="M12">
        <v>176</v>
      </c>
      <c r="N12">
        <v>180</v>
      </c>
      <c r="O12">
        <v>180</v>
      </c>
      <c r="P12">
        <v>183</v>
      </c>
      <c r="Q12">
        <v>181</v>
      </c>
      <c r="R12">
        <v>178</v>
      </c>
      <c r="S12">
        <v>190</v>
      </c>
      <c r="T12">
        <v>190</v>
      </c>
      <c r="U12">
        <v>189</v>
      </c>
      <c r="V12">
        <v>195</v>
      </c>
      <c r="W12">
        <v>201</v>
      </c>
      <c r="X12">
        <v>198</v>
      </c>
      <c r="Y12">
        <v>208</v>
      </c>
      <c r="Z12">
        <v>319</v>
      </c>
      <c r="AA12">
        <v>320</v>
      </c>
      <c r="AB12">
        <v>326</v>
      </c>
      <c r="AC12">
        <v>327</v>
      </c>
      <c r="AD12">
        <v>335</v>
      </c>
      <c r="AE12">
        <v>331</v>
      </c>
      <c r="AF12">
        <v>331</v>
      </c>
      <c r="AG12">
        <v>341</v>
      </c>
      <c r="AH12">
        <v>347</v>
      </c>
      <c r="AI12">
        <v>353</v>
      </c>
      <c r="AJ12">
        <v>360</v>
      </c>
      <c r="AK12">
        <v>365</v>
      </c>
      <c r="AL12">
        <v>376</v>
      </c>
      <c r="AM12">
        <v>371</v>
      </c>
      <c r="AN12">
        <v>370</v>
      </c>
      <c r="AO12">
        <v>371</v>
      </c>
      <c r="AP12">
        <v>370</v>
      </c>
      <c r="AQ12">
        <v>378</v>
      </c>
      <c r="AR12">
        <v>390</v>
      </c>
      <c r="AS12">
        <v>400</v>
      </c>
      <c r="AT12">
        <v>407</v>
      </c>
      <c r="AU12">
        <v>419</v>
      </c>
      <c r="AV12">
        <v>427</v>
      </c>
      <c r="AW12">
        <v>425</v>
      </c>
      <c r="AX12">
        <v>426</v>
      </c>
      <c r="AY12">
        <v>428</v>
      </c>
    </row>
    <row r="13" spans="1:51" x14ac:dyDescent="0.25">
      <c r="A13" t="s">
        <v>34</v>
      </c>
      <c r="B13">
        <v>5</v>
      </c>
      <c r="C13">
        <v>10</v>
      </c>
      <c r="D13">
        <v>22</v>
      </c>
      <c r="E13">
        <v>26</v>
      </c>
      <c r="F13">
        <v>28</v>
      </c>
      <c r="G13">
        <v>38</v>
      </c>
      <c r="H13">
        <v>46</v>
      </c>
      <c r="I13">
        <v>48</v>
      </c>
      <c r="J13">
        <v>56</v>
      </c>
      <c r="K13">
        <v>55</v>
      </c>
      <c r="L13">
        <v>61</v>
      </c>
      <c r="M13">
        <v>67</v>
      </c>
      <c r="N13">
        <v>78</v>
      </c>
      <c r="O13">
        <v>87</v>
      </c>
      <c r="P13">
        <v>93</v>
      </c>
      <c r="Q13">
        <v>91</v>
      </c>
      <c r="R13">
        <v>92</v>
      </c>
      <c r="S13">
        <v>100</v>
      </c>
      <c r="T13">
        <v>99</v>
      </c>
      <c r="U13">
        <v>108</v>
      </c>
      <c r="V13">
        <v>119</v>
      </c>
      <c r="W13">
        <v>121</v>
      </c>
      <c r="X13">
        <v>127</v>
      </c>
      <c r="Y13">
        <v>131</v>
      </c>
      <c r="Z13">
        <v>131</v>
      </c>
      <c r="AA13">
        <v>141</v>
      </c>
      <c r="AB13">
        <v>150</v>
      </c>
      <c r="AC13">
        <v>145</v>
      </c>
      <c r="AD13">
        <v>140</v>
      </c>
      <c r="AE13">
        <v>144</v>
      </c>
      <c r="AF13">
        <v>155</v>
      </c>
      <c r="AG13">
        <v>152</v>
      </c>
      <c r="AH13">
        <v>162</v>
      </c>
      <c r="AI13">
        <v>171</v>
      </c>
      <c r="AJ13">
        <v>178</v>
      </c>
      <c r="AK13">
        <v>288</v>
      </c>
      <c r="AL13">
        <v>295</v>
      </c>
      <c r="AM13">
        <v>294</v>
      </c>
      <c r="AN13">
        <v>290</v>
      </c>
      <c r="AO13">
        <v>298</v>
      </c>
      <c r="AP13">
        <v>306</v>
      </c>
      <c r="AQ13">
        <v>313</v>
      </c>
      <c r="AR13">
        <v>317</v>
      </c>
      <c r="AS13">
        <v>312</v>
      </c>
      <c r="AT13">
        <v>321</v>
      </c>
      <c r="AU13">
        <v>320</v>
      </c>
      <c r="AV13">
        <v>321</v>
      </c>
      <c r="AW13">
        <v>324</v>
      </c>
      <c r="AX13">
        <v>336</v>
      </c>
      <c r="AY13">
        <v>344</v>
      </c>
    </row>
    <row r="14" spans="1:51" x14ac:dyDescent="0.25">
      <c r="A14" t="s">
        <v>35</v>
      </c>
      <c r="B14">
        <v>-4</v>
      </c>
      <c r="C14">
        <v>4</v>
      </c>
      <c r="D14">
        <v>9</v>
      </c>
      <c r="E14">
        <v>13</v>
      </c>
      <c r="F14">
        <v>15</v>
      </c>
      <c r="G14">
        <v>17</v>
      </c>
      <c r="H14">
        <v>25</v>
      </c>
      <c r="I14">
        <v>25</v>
      </c>
      <c r="J14">
        <v>24</v>
      </c>
      <c r="K14">
        <v>27</v>
      </c>
      <c r="L14">
        <v>35</v>
      </c>
      <c r="M14">
        <v>34</v>
      </c>
      <c r="N14">
        <v>45</v>
      </c>
      <c r="O14">
        <v>51</v>
      </c>
      <c r="P14">
        <v>56</v>
      </c>
      <c r="Q14">
        <v>60</v>
      </c>
      <c r="R14">
        <v>59</v>
      </c>
      <c r="S14">
        <v>55</v>
      </c>
      <c r="T14">
        <v>67</v>
      </c>
      <c r="U14">
        <v>70</v>
      </c>
      <c r="V14">
        <v>71</v>
      </c>
      <c r="W14">
        <v>67</v>
      </c>
      <c r="X14">
        <v>79</v>
      </c>
      <c r="Y14">
        <v>88</v>
      </c>
      <c r="Z14">
        <v>200</v>
      </c>
      <c r="AA14">
        <v>201</v>
      </c>
      <c r="AB14">
        <v>200</v>
      </c>
      <c r="AC14">
        <v>199</v>
      </c>
      <c r="AD14">
        <v>211</v>
      </c>
      <c r="AE14">
        <v>221</v>
      </c>
      <c r="AF14">
        <v>233</v>
      </c>
      <c r="AG14">
        <v>236</v>
      </c>
      <c r="AH14">
        <v>238</v>
      </c>
      <c r="AI14">
        <v>245</v>
      </c>
      <c r="AJ14">
        <v>249</v>
      </c>
      <c r="AK14">
        <v>258</v>
      </c>
      <c r="AL14">
        <v>264</v>
      </c>
      <c r="AM14">
        <v>271</v>
      </c>
      <c r="AN14">
        <v>267</v>
      </c>
      <c r="AO14">
        <v>275</v>
      </c>
      <c r="AP14">
        <v>284</v>
      </c>
      <c r="AQ14">
        <v>291</v>
      </c>
      <c r="AR14">
        <v>297</v>
      </c>
      <c r="AS14">
        <v>293</v>
      </c>
      <c r="AT14">
        <v>294</v>
      </c>
      <c r="AU14">
        <v>297</v>
      </c>
      <c r="AV14">
        <v>294</v>
      </c>
      <c r="AW14">
        <v>302</v>
      </c>
      <c r="AX14">
        <v>310</v>
      </c>
      <c r="AY14">
        <v>316</v>
      </c>
    </row>
    <row r="15" spans="1:51" x14ac:dyDescent="0.25">
      <c r="A15" t="s">
        <v>36</v>
      </c>
      <c r="B15">
        <v>6</v>
      </c>
      <c r="C15">
        <v>12</v>
      </c>
      <c r="D15">
        <v>17</v>
      </c>
      <c r="E15">
        <v>14</v>
      </c>
      <c r="F15">
        <v>10</v>
      </c>
      <c r="G15">
        <v>11</v>
      </c>
      <c r="H15">
        <v>15</v>
      </c>
      <c r="I15">
        <v>20</v>
      </c>
      <c r="J15">
        <v>15</v>
      </c>
      <c r="K15">
        <v>13</v>
      </c>
      <c r="L15">
        <v>13</v>
      </c>
      <c r="M15">
        <v>22</v>
      </c>
      <c r="N15">
        <v>31</v>
      </c>
      <c r="O15">
        <v>37</v>
      </c>
      <c r="P15">
        <v>49</v>
      </c>
      <c r="Q15">
        <v>51</v>
      </c>
      <c r="R15">
        <v>61</v>
      </c>
      <c r="S15">
        <v>57</v>
      </c>
      <c r="T15">
        <v>55</v>
      </c>
      <c r="U15">
        <v>65</v>
      </c>
      <c r="V15">
        <v>67</v>
      </c>
      <c r="W15">
        <v>65</v>
      </c>
      <c r="X15">
        <v>75</v>
      </c>
      <c r="Y15">
        <v>77</v>
      </c>
      <c r="Z15">
        <v>73</v>
      </c>
      <c r="AA15">
        <v>176</v>
      </c>
      <c r="AB15">
        <v>178</v>
      </c>
      <c r="AC15">
        <v>181</v>
      </c>
      <c r="AD15">
        <v>184</v>
      </c>
      <c r="AE15">
        <v>180</v>
      </c>
      <c r="AF15">
        <v>188</v>
      </c>
      <c r="AG15">
        <v>183</v>
      </c>
      <c r="AH15">
        <v>192</v>
      </c>
      <c r="AI15">
        <v>188</v>
      </c>
      <c r="AJ15">
        <v>186</v>
      </c>
      <c r="AK15">
        <v>186</v>
      </c>
      <c r="AL15">
        <v>191</v>
      </c>
      <c r="AM15">
        <v>201</v>
      </c>
      <c r="AN15">
        <v>205</v>
      </c>
      <c r="AO15">
        <v>215</v>
      </c>
      <c r="AP15">
        <v>221</v>
      </c>
      <c r="AQ15">
        <v>225</v>
      </c>
      <c r="AR15">
        <v>235</v>
      </c>
      <c r="AS15">
        <v>240</v>
      </c>
      <c r="AT15">
        <v>252</v>
      </c>
      <c r="AU15">
        <v>264</v>
      </c>
      <c r="AV15">
        <v>268</v>
      </c>
      <c r="AW15">
        <v>271</v>
      </c>
      <c r="AX15">
        <v>267</v>
      </c>
      <c r="AY15">
        <v>275</v>
      </c>
    </row>
    <row r="16" spans="1:51" x14ac:dyDescent="0.25">
      <c r="A16" t="s">
        <v>37</v>
      </c>
      <c r="B16">
        <v>1</v>
      </c>
      <c r="C16">
        <v>4</v>
      </c>
      <c r="D16">
        <v>9</v>
      </c>
      <c r="E16">
        <v>15</v>
      </c>
      <c r="F16">
        <v>14</v>
      </c>
      <c r="G16">
        <v>18</v>
      </c>
      <c r="H16">
        <v>25</v>
      </c>
      <c r="I16">
        <v>35</v>
      </c>
      <c r="J16">
        <v>30</v>
      </c>
      <c r="K16">
        <v>39</v>
      </c>
      <c r="L16">
        <v>38</v>
      </c>
      <c r="M16">
        <v>37</v>
      </c>
      <c r="N16">
        <v>39</v>
      </c>
      <c r="O16">
        <v>40</v>
      </c>
      <c r="P16">
        <v>37</v>
      </c>
      <c r="Q16">
        <v>45</v>
      </c>
      <c r="R16">
        <v>47</v>
      </c>
      <c r="S16">
        <v>53</v>
      </c>
      <c r="T16">
        <v>51</v>
      </c>
      <c r="U16">
        <v>62</v>
      </c>
      <c r="V16">
        <v>68</v>
      </c>
      <c r="W16">
        <v>63</v>
      </c>
      <c r="X16">
        <v>63</v>
      </c>
      <c r="Y16">
        <v>69</v>
      </c>
      <c r="Z16">
        <v>70</v>
      </c>
      <c r="AA16">
        <v>70</v>
      </c>
      <c r="AB16">
        <v>75</v>
      </c>
      <c r="AC16">
        <v>70</v>
      </c>
      <c r="AD16">
        <v>65</v>
      </c>
      <c r="AE16">
        <v>61</v>
      </c>
      <c r="AF16">
        <v>59</v>
      </c>
      <c r="AG16">
        <v>56</v>
      </c>
      <c r="AH16">
        <v>53</v>
      </c>
      <c r="AI16">
        <v>57</v>
      </c>
      <c r="AJ16">
        <v>55</v>
      </c>
      <c r="AK16">
        <v>54</v>
      </c>
      <c r="AL16">
        <v>50</v>
      </c>
      <c r="AM16">
        <v>47</v>
      </c>
      <c r="AN16">
        <v>52</v>
      </c>
      <c r="AO16">
        <v>59</v>
      </c>
      <c r="AP16">
        <v>69</v>
      </c>
      <c r="AQ16">
        <v>70</v>
      </c>
      <c r="AR16">
        <v>73</v>
      </c>
      <c r="AS16">
        <v>72</v>
      </c>
      <c r="AT16">
        <v>79</v>
      </c>
      <c r="AU16">
        <v>81</v>
      </c>
      <c r="AV16">
        <v>83</v>
      </c>
      <c r="AW16">
        <v>82</v>
      </c>
      <c r="AX16">
        <v>85</v>
      </c>
      <c r="AY16">
        <v>80</v>
      </c>
    </row>
    <row r="17" spans="1:51" x14ac:dyDescent="0.25">
      <c r="A17" t="s">
        <v>38</v>
      </c>
      <c r="B17">
        <v>5</v>
      </c>
      <c r="C17">
        <v>4</v>
      </c>
      <c r="D17">
        <v>12</v>
      </c>
      <c r="E17">
        <v>9</v>
      </c>
      <c r="F17">
        <v>20</v>
      </c>
      <c r="G17">
        <v>16</v>
      </c>
      <c r="H17">
        <v>27</v>
      </c>
      <c r="I17">
        <v>36</v>
      </c>
      <c r="J17">
        <v>31</v>
      </c>
      <c r="K17">
        <v>32</v>
      </c>
      <c r="L17">
        <v>38</v>
      </c>
      <c r="M17">
        <v>41</v>
      </c>
      <c r="N17">
        <v>43</v>
      </c>
      <c r="O17">
        <v>50</v>
      </c>
      <c r="P17">
        <v>62</v>
      </c>
      <c r="Q17">
        <v>70</v>
      </c>
      <c r="R17">
        <v>79</v>
      </c>
      <c r="S17">
        <v>86</v>
      </c>
      <c r="T17">
        <v>86</v>
      </c>
      <c r="U17">
        <v>82</v>
      </c>
      <c r="V17">
        <v>77</v>
      </c>
      <c r="W17">
        <v>82</v>
      </c>
      <c r="X17">
        <v>85</v>
      </c>
      <c r="Y17">
        <v>94</v>
      </c>
      <c r="Z17">
        <v>99</v>
      </c>
      <c r="AA17">
        <v>211</v>
      </c>
      <c r="AB17">
        <v>208</v>
      </c>
      <c r="AC17">
        <v>208</v>
      </c>
      <c r="AD17">
        <v>206</v>
      </c>
      <c r="AE17">
        <v>203</v>
      </c>
      <c r="AF17">
        <v>325</v>
      </c>
      <c r="AG17">
        <v>327</v>
      </c>
      <c r="AH17">
        <v>337</v>
      </c>
      <c r="AI17">
        <v>334</v>
      </c>
      <c r="AJ17">
        <v>336</v>
      </c>
      <c r="AK17">
        <v>336</v>
      </c>
      <c r="AL17">
        <v>337</v>
      </c>
      <c r="AM17">
        <v>349</v>
      </c>
      <c r="AN17">
        <v>359</v>
      </c>
      <c r="AO17">
        <v>361</v>
      </c>
      <c r="AP17">
        <v>366</v>
      </c>
      <c r="AQ17">
        <v>364</v>
      </c>
      <c r="AR17">
        <v>364</v>
      </c>
      <c r="AS17">
        <v>362</v>
      </c>
      <c r="AT17">
        <v>359</v>
      </c>
      <c r="AU17">
        <v>367</v>
      </c>
      <c r="AV17">
        <v>363</v>
      </c>
      <c r="AW17">
        <v>366</v>
      </c>
      <c r="AX17">
        <v>365</v>
      </c>
      <c r="AY17">
        <v>371</v>
      </c>
    </row>
    <row r="18" spans="1:51" x14ac:dyDescent="0.25">
      <c r="A18" t="s">
        <v>39</v>
      </c>
      <c r="B18">
        <v>5</v>
      </c>
      <c r="C18">
        <v>3</v>
      </c>
      <c r="D18">
        <v>12</v>
      </c>
      <c r="E18">
        <v>11</v>
      </c>
      <c r="F18">
        <v>18</v>
      </c>
      <c r="G18">
        <v>16</v>
      </c>
      <c r="H18">
        <v>118</v>
      </c>
      <c r="I18">
        <v>121</v>
      </c>
      <c r="J18">
        <v>123</v>
      </c>
      <c r="K18">
        <v>133</v>
      </c>
      <c r="L18">
        <v>129</v>
      </c>
      <c r="M18">
        <v>140</v>
      </c>
      <c r="N18">
        <v>145</v>
      </c>
      <c r="O18">
        <v>145</v>
      </c>
      <c r="P18">
        <v>146</v>
      </c>
      <c r="Q18">
        <v>145</v>
      </c>
      <c r="R18">
        <v>156</v>
      </c>
      <c r="S18">
        <v>166</v>
      </c>
      <c r="T18">
        <v>178</v>
      </c>
      <c r="U18">
        <v>186</v>
      </c>
      <c r="V18">
        <v>181</v>
      </c>
      <c r="W18">
        <v>191</v>
      </c>
      <c r="X18">
        <v>190</v>
      </c>
      <c r="Y18">
        <v>187</v>
      </c>
      <c r="Z18">
        <v>186</v>
      </c>
      <c r="AA18">
        <v>197</v>
      </c>
      <c r="AB18">
        <v>197</v>
      </c>
      <c r="AC18">
        <v>208</v>
      </c>
      <c r="AD18">
        <v>204</v>
      </c>
      <c r="AE18">
        <v>199</v>
      </c>
      <c r="AF18">
        <v>198</v>
      </c>
      <c r="AG18">
        <v>205</v>
      </c>
      <c r="AH18">
        <v>205</v>
      </c>
      <c r="AI18">
        <v>201</v>
      </c>
      <c r="AJ18">
        <v>203</v>
      </c>
      <c r="AK18">
        <v>212</v>
      </c>
      <c r="AL18">
        <v>209</v>
      </c>
      <c r="AM18">
        <v>215</v>
      </c>
      <c r="AN18">
        <v>223</v>
      </c>
      <c r="AO18">
        <v>233</v>
      </c>
      <c r="AP18">
        <v>243</v>
      </c>
      <c r="AQ18">
        <v>252</v>
      </c>
      <c r="AR18">
        <v>261</v>
      </c>
      <c r="AS18">
        <v>268</v>
      </c>
      <c r="AT18">
        <v>268</v>
      </c>
      <c r="AU18">
        <v>270</v>
      </c>
      <c r="AV18">
        <v>278</v>
      </c>
      <c r="AW18">
        <v>282</v>
      </c>
      <c r="AX18">
        <v>280</v>
      </c>
      <c r="AY18">
        <v>289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D1" zoomScale="70" zoomScaleNormal="70" workbookViewId="0">
      <selection activeCell="E96" sqref="E96"/>
    </sheetView>
  </sheetViews>
  <sheetFormatPr defaultRowHeight="15" x14ac:dyDescent="0.25"/>
  <cols>
    <col min="2" max="2" width="32.85546875" customWidth="1"/>
    <col min="3" max="3" width="24.7109375" customWidth="1"/>
    <col min="4" max="5" width="56.7109375" customWidth="1"/>
    <col min="6" max="6" width="27.28515625" bestFit="1" customWidth="1"/>
    <col min="7" max="7" width="15.42578125" customWidth="1"/>
  </cols>
  <sheetData>
    <row r="1" spans="1:6" x14ac:dyDescent="0.25">
      <c r="B1" t="s">
        <v>17</v>
      </c>
      <c r="C1" t="s">
        <v>18</v>
      </c>
      <c r="D1" t="s">
        <v>19</v>
      </c>
      <c r="E1" s="5" t="s">
        <v>81</v>
      </c>
      <c r="F1" s="5" t="s">
        <v>21</v>
      </c>
    </row>
    <row r="2" spans="1:6" x14ac:dyDescent="0.25">
      <c r="A2" t="s">
        <v>61</v>
      </c>
      <c r="B2" s="1" t="s">
        <v>20</v>
      </c>
      <c r="C2" s="1" t="s">
        <v>0</v>
      </c>
      <c r="D2" t="str">
        <f t="shared" ref="D2:D19" si="0">CONCATENATE(B2,C2)</f>
        <v>http://api.sharedcount.com/?url=http://seogadget.com</v>
      </c>
      <c r="E2" s="1" t="s">
        <v>0</v>
      </c>
      <c r="F2" s="8" t="str">
        <f>_xll.JsonPathOnUrl(D2,"Twitter")</f>
        <v>132</v>
      </c>
    </row>
    <row r="3" spans="1:6" x14ac:dyDescent="0.25">
      <c r="A3" t="s">
        <v>62</v>
      </c>
      <c r="B3" s="1" t="s">
        <v>20</v>
      </c>
      <c r="C3" s="1" t="s">
        <v>1</v>
      </c>
      <c r="D3" t="str">
        <f t="shared" si="0"/>
        <v>http://api.sharedcount.com/?url=http://moz.com</v>
      </c>
      <c r="E3" s="1" t="s">
        <v>1</v>
      </c>
      <c r="F3" s="10" t="str">
        <f>_xll.JsonPathOnUrl(D3,"Twitter")</f>
        <v>2628</v>
      </c>
    </row>
    <row r="4" spans="1:6" x14ac:dyDescent="0.25">
      <c r="A4" t="s">
        <v>63</v>
      </c>
      <c r="B4" s="1" t="s">
        <v>20</v>
      </c>
      <c r="C4" s="1" t="s">
        <v>2</v>
      </c>
      <c r="D4" t="str">
        <f t="shared" si="0"/>
        <v>http://api.sharedcount.com/?url=http://ginzametrics.com</v>
      </c>
      <c r="E4" s="1" t="s">
        <v>2</v>
      </c>
      <c r="F4" s="8" t="str">
        <f>_xll.JsonPathOnUrl(D4,"Twitter")</f>
        <v>85</v>
      </c>
    </row>
    <row r="5" spans="1:6" x14ac:dyDescent="0.25">
      <c r="A5" t="s">
        <v>64</v>
      </c>
      <c r="B5" s="1" t="s">
        <v>20</v>
      </c>
      <c r="C5" s="1" t="s">
        <v>60</v>
      </c>
      <c r="D5" t="str">
        <f t="shared" si="0"/>
        <v>http://api.sharedcount.com/?url=http://www.conductor.com</v>
      </c>
      <c r="E5" s="1" t="s">
        <v>60</v>
      </c>
      <c r="F5" s="10" t="str">
        <f>_xll.JsonPathOnUrl(D5,"Twitter")</f>
        <v>154</v>
      </c>
    </row>
    <row r="6" spans="1:6" x14ac:dyDescent="0.25">
      <c r="A6" t="s">
        <v>65</v>
      </c>
      <c r="B6" s="1" t="s">
        <v>20</v>
      </c>
      <c r="C6" s="1" t="s">
        <v>3</v>
      </c>
      <c r="D6" t="str">
        <f t="shared" si="0"/>
        <v>http://api.sharedcount.com/?url=http://seerinteractive.com</v>
      </c>
      <c r="E6" s="1" t="s">
        <v>3</v>
      </c>
      <c r="F6" s="8" t="str">
        <f>_xll.JsonPathOnUrl(D6,"Twitter")</f>
        <v>4</v>
      </c>
    </row>
    <row r="7" spans="1:6" x14ac:dyDescent="0.25">
      <c r="A7" t="s">
        <v>66</v>
      </c>
      <c r="B7" s="1" t="s">
        <v>20</v>
      </c>
      <c r="C7" s="1" t="s">
        <v>4</v>
      </c>
      <c r="D7" t="str">
        <f t="shared" si="0"/>
        <v>http://api.sharedcount.com/?url=http://distilled.net</v>
      </c>
      <c r="E7" s="1" t="s">
        <v>4</v>
      </c>
      <c r="F7" s="10" t="str">
        <f>_xll.JsonPathOnUrl(D7,"Twitter")</f>
        <v>0</v>
      </c>
    </row>
    <row r="8" spans="1:6" x14ac:dyDescent="0.25">
      <c r="A8" t="s">
        <v>67</v>
      </c>
      <c r="B8" s="1" t="s">
        <v>20</v>
      </c>
      <c r="C8" s="1" t="s">
        <v>5</v>
      </c>
      <c r="D8" t="str">
        <f t="shared" si="0"/>
        <v>http://api.sharedcount.com/?url=http://digitalthirdcoast.net</v>
      </c>
      <c r="E8" s="1" t="s">
        <v>5</v>
      </c>
      <c r="F8" s="8" t="str">
        <f>_xll.JsonPathOnUrl(D8,"Twitter")</f>
        <v>0</v>
      </c>
    </row>
    <row r="9" spans="1:6" x14ac:dyDescent="0.25">
      <c r="A9" t="s">
        <v>68</v>
      </c>
      <c r="B9" s="1" t="s">
        <v>20</v>
      </c>
      <c r="C9" s="1" t="s">
        <v>6</v>
      </c>
      <c r="D9" t="str">
        <f t="shared" si="0"/>
        <v>http://api.sharedcount.com/?url=http://orbitmedia.com</v>
      </c>
      <c r="E9" s="1" t="s">
        <v>6</v>
      </c>
      <c r="F9" s="10" t="str">
        <f>_xll.JsonPathOnUrl(D9,"Twitter")</f>
        <v>2</v>
      </c>
    </row>
    <row r="10" spans="1:6" x14ac:dyDescent="0.25">
      <c r="A10" t="s">
        <v>69</v>
      </c>
      <c r="B10" s="1" t="s">
        <v>20</v>
      </c>
      <c r="C10" s="1" t="s">
        <v>7</v>
      </c>
      <c r="D10" t="str">
        <f t="shared" si="0"/>
        <v>http://api.sharedcount.com/?url=http://edelman.com</v>
      </c>
      <c r="E10" s="1" t="s">
        <v>7</v>
      </c>
      <c r="F10" s="8" t="str">
        <f>_xll.JsonPathOnUrl(D10,"Twitter")</f>
        <v>47</v>
      </c>
    </row>
    <row r="11" spans="1:6" x14ac:dyDescent="0.25">
      <c r="A11" t="s">
        <v>70</v>
      </c>
      <c r="B11" s="1" t="s">
        <v>20</v>
      </c>
      <c r="C11" s="1" t="s">
        <v>8</v>
      </c>
      <c r="D11" t="str">
        <f t="shared" si="0"/>
        <v>http://api.sharedcount.com/?url=http://pwc.com</v>
      </c>
      <c r="E11" s="1" t="s">
        <v>8</v>
      </c>
      <c r="F11" s="10" t="str">
        <f>_xll.JsonPathOnUrl(D11,"Twitter")</f>
        <v>0</v>
      </c>
    </row>
    <row r="12" spans="1:6" x14ac:dyDescent="0.25">
      <c r="A12" t="s">
        <v>71</v>
      </c>
      <c r="B12" s="1" t="s">
        <v>20</v>
      </c>
      <c r="C12" s="1" t="s">
        <v>9</v>
      </c>
      <c r="D12" t="str">
        <f t="shared" si="0"/>
        <v>http://api.sharedcount.com/?url=http://kmart.com</v>
      </c>
      <c r="E12" s="1" t="s">
        <v>9</v>
      </c>
      <c r="F12" s="8" t="str">
        <f>_xll.JsonPathOnUrl(D12,"Twitter")</f>
        <v>37</v>
      </c>
    </row>
    <row r="13" spans="1:6" x14ac:dyDescent="0.25">
      <c r="A13" t="s">
        <v>72</v>
      </c>
      <c r="B13" s="1" t="s">
        <v>20</v>
      </c>
      <c r="C13" s="1" t="s">
        <v>10</v>
      </c>
      <c r="D13" t="str">
        <f t="shared" si="0"/>
        <v>http://api.sharedcount.com/?url=http://shuterfly.com</v>
      </c>
      <c r="E13" s="1" t="s">
        <v>10</v>
      </c>
      <c r="F13" s="10" t="str">
        <f>_xll.JsonPathOnUrl(D13,"Twitter")</f>
        <v>0</v>
      </c>
    </row>
    <row r="14" spans="1:6" x14ac:dyDescent="0.25">
      <c r="A14" t="s">
        <v>73</v>
      </c>
      <c r="B14" s="1" t="s">
        <v>20</v>
      </c>
      <c r="C14" s="1" t="s">
        <v>11</v>
      </c>
      <c r="D14" t="str">
        <f t="shared" si="0"/>
        <v>http://api.sharedcount.com/?url=http://parenting.com</v>
      </c>
      <c r="E14" s="1" t="s">
        <v>11</v>
      </c>
      <c r="F14" s="8" t="str">
        <f>_xll.JsonPathOnUrl(D14,"Twitter")</f>
        <v>4</v>
      </c>
    </row>
    <row r="15" spans="1:6" x14ac:dyDescent="0.25">
      <c r="A15" t="s">
        <v>74</v>
      </c>
      <c r="B15" s="1" t="s">
        <v>20</v>
      </c>
      <c r="C15" s="1" t="s">
        <v>12</v>
      </c>
      <c r="D15" t="str">
        <f t="shared" si="0"/>
        <v>http://api.sharedcount.com/?url=http://wellsfargo.com</v>
      </c>
      <c r="E15" s="1" t="s">
        <v>12</v>
      </c>
      <c r="F15" s="10" t="str">
        <f>_xll.JsonPathOnUrl(D15,"Twitter")</f>
        <v>10</v>
      </c>
    </row>
    <row r="16" spans="1:6" x14ac:dyDescent="0.25">
      <c r="A16" t="s">
        <v>75</v>
      </c>
      <c r="B16" s="1" t="s">
        <v>20</v>
      </c>
      <c r="C16" s="1" t="s">
        <v>13</v>
      </c>
      <c r="D16" t="str">
        <f t="shared" si="0"/>
        <v>http://api.sharedcount.com/?url=http://bofa.com</v>
      </c>
      <c r="E16" s="1" t="s">
        <v>13</v>
      </c>
      <c r="F16" s="8" t="str">
        <f>_xll.JsonPathOnUrl(D16,"Twitter")</f>
        <v>8</v>
      </c>
    </row>
    <row r="17" spans="1:6" x14ac:dyDescent="0.25">
      <c r="A17" t="s">
        <v>76</v>
      </c>
      <c r="B17" s="1" t="s">
        <v>20</v>
      </c>
      <c r="C17" s="1" t="s">
        <v>14</v>
      </c>
      <c r="D17" t="str">
        <f t="shared" si="0"/>
        <v>http://api.sharedcount.com/?url=http://collegehumor.com</v>
      </c>
      <c r="E17" s="1" t="s">
        <v>14</v>
      </c>
      <c r="F17" s="10" t="str">
        <f>_xll.JsonPathOnUrl(D17,"Twitter")</f>
        <v>881</v>
      </c>
    </row>
    <row r="18" spans="1:6" x14ac:dyDescent="0.25">
      <c r="A18" t="s">
        <v>77</v>
      </c>
      <c r="B18" s="1" t="s">
        <v>20</v>
      </c>
      <c r="C18" s="1" t="s">
        <v>15</v>
      </c>
      <c r="D18" t="str">
        <f t="shared" si="0"/>
        <v>http://api.sharedcount.com/?url=http://buzzfeed.com</v>
      </c>
      <c r="E18" s="1" t="s">
        <v>15</v>
      </c>
      <c r="F18" s="8" t="str">
        <f>_xll.JsonPathOnUrl(D18,"Twitter")</f>
        <v>2</v>
      </c>
    </row>
    <row r="19" spans="1:6" x14ac:dyDescent="0.25">
      <c r="A19" t="s">
        <v>78</v>
      </c>
      <c r="B19" s="1" t="s">
        <v>20</v>
      </c>
      <c r="C19" s="1" t="s">
        <v>16</v>
      </c>
      <c r="D19" t="str">
        <f t="shared" si="0"/>
        <v>http://api.sharedcount.com/?url=http://theatlantic.com</v>
      </c>
      <c r="E19" s="1" t="s">
        <v>16</v>
      </c>
      <c r="F19" s="3" t="str">
        <f>_xll.JsonPathOnUrl(D19,"Twitter")</f>
        <v>16</v>
      </c>
    </row>
    <row r="20" spans="1:6" x14ac:dyDescent="0.25">
      <c r="B20" s="1"/>
      <c r="C20" s="1"/>
      <c r="E20" s="5" t="s">
        <v>81</v>
      </c>
      <c r="F20" s="6" t="s">
        <v>80</v>
      </c>
    </row>
    <row r="21" spans="1:6" x14ac:dyDescent="0.25">
      <c r="B21" s="1"/>
      <c r="C21" s="1"/>
      <c r="E21" s="1" t="s">
        <v>0</v>
      </c>
      <c r="F21" s="9" t="str">
        <f>_xll.JsonPathOnUrl(D2,"Pinterest")</f>
        <v>0</v>
      </c>
    </row>
    <row r="22" spans="1:6" x14ac:dyDescent="0.25">
      <c r="B22" s="1"/>
      <c r="C22" s="1"/>
      <c r="E22" s="1" t="s">
        <v>1</v>
      </c>
      <c r="F22" s="11" t="str">
        <f>_xll.JsonPathOnUrl(D3,"Pinterest")</f>
        <v>1</v>
      </c>
    </row>
    <row r="23" spans="1:6" x14ac:dyDescent="0.25">
      <c r="B23" s="1"/>
      <c r="C23" s="1"/>
      <c r="E23" s="1" t="s">
        <v>2</v>
      </c>
      <c r="F23" s="9" t="str">
        <f>_xll.JsonPathOnUrl(D4,"Pinterest")</f>
        <v>0</v>
      </c>
    </row>
    <row r="24" spans="1:6" x14ac:dyDescent="0.25">
      <c r="E24" s="1" t="s">
        <v>60</v>
      </c>
      <c r="F24" s="11" t="str">
        <f>_xll.JsonPathOnUrl(D5,"Pinterest")</f>
        <v>0</v>
      </c>
    </row>
    <row r="25" spans="1:6" x14ac:dyDescent="0.25">
      <c r="E25" s="1" t="s">
        <v>3</v>
      </c>
      <c r="F25" s="9" t="str">
        <f>_xll.JsonPathOnUrl(D6,"Pinterest")</f>
        <v>0</v>
      </c>
    </row>
    <row r="26" spans="1:6" x14ac:dyDescent="0.25">
      <c r="B26" s="1"/>
      <c r="C26" s="1"/>
      <c r="E26" s="1" t="s">
        <v>4</v>
      </c>
      <c r="F26" s="11" t="str">
        <f>_xll.JsonPathOnUrl(D7,"Pinterest")</f>
        <v>0</v>
      </c>
    </row>
    <row r="27" spans="1:6" x14ac:dyDescent="0.25">
      <c r="B27" s="1"/>
      <c r="C27" s="1"/>
      <c r="E27" s="1" t="s">
        <v>5</v>
      </c>
      <c r="F27" s="9" t="str">
        <f>_xll.JsonPathOnUrl(D8,"Pinterest")</f>
        <v>0</v>
      </c>
    </row>
    <row r="28" spans="1:6" x14ac:dyDescent="0.25">
      <c r="B28" s="1"/>
      <c r="C28" s="1"/>
      <c r="E28" s="1" t="s">
        <v>6</v>
      </c>
      <c r="F28" s="11" t="str">
        <f>_xll.JsonPathOnUrl(D9,"Pinterest")</f>
        <v>0</v>
      </c>
    </row>
    <row r="29" spans="1:6" x14ac:dyDescent="0.25">
      <c r="B29" s="1"/>
      <c r="C29" s="1"/>
      <c r="E29" s="1" t="s">
        <v>7</v>
      </c>
      <c r="F29" s="9" t="str">
        <f>_xll.JsonPathOnUrl(D10,"Pinterest")</f>
        <v>0</v>
      </c>
    </row>
    <row r="30" spans="1:6" x14ac:dyDescent="0.25">
      <c r="E30" s="1" t="s">
        <v>8</v>
      </c>
      <c r="F30" s="11" t="str">
        <f>_xll.JsonPathOnUrl(D11,"Pinterest")</f>
        <v>1</v>
      </c>
    </row>
    <row r="31" spans="1:6" x14ac:dyDescent="0.25">
      <c r="E31" s="1" t="s">
        <v>9</v>
      </c>
      <c r="F31" s="9" t="str">
        <f>_xll.JsonPathOnUrl(D12,"Pinterest")</f>
        <v>3</v>
      </c>
    </row>
    <row r="32" spans="1:6" x14ac:dyDescent="0.25">
      <c r="E32" s="1" t="s">
        <v>10</v>
      </c>
      <c r="F32" s="11" t="str">
        <f>_xll.JsonPathOnUrl(D13,"Pinterest")</f>
        <v>0</v>
      </c>
    </row>
    <row r="33" spans="5:6" x14ac:dyDescent="0.25">
      <c r="E33" s="1" t="s">
        <v>11</v>
      </c>
      <c r="F33" s="9" t="str">
        <f>_xll.JsonPathOnUrl(D14,"Pinterest")</f>
        <v>18</v>
      </c>
    </row>
    <row r="34" spans="5:6" x14ac:dyDescent="0.25">
      <c r="E34" s="1" t="s">
        <v>12</v>
      </c>
      <c r="F34" s="11" t="str">
        <f>_xll.JsonPathOnUrl(D15,"Pinterest")</f>
        <v>0</v>
      </c>
    </row>
    <row r="35" spans="5:6" x14ac:dyDescent="0.25">
      <c r="E35" s="1" t="s">
        <v>13</v>
      </c>
      <c r="F35" s="9" t="str">
        <f>_xll.JsonPathOnUrl(D16,"Pinterest")</f>
        <v>0</v>
      </c>
    </row>
    <row r="36" spans="5:6" x14ac:dyDescent="0.25">
      <c r="E36" s="1" t="s">
        <v>14</v>
      </c>
      <c r="F36" s="11" t="str">
        <f>_xll.JsonPathOnUrl(D17,"Pinterest")</f>
        <v>0</v>
      </c>
    </row>
    <row r="37" spans="5:6" x14ac:dyDescent="0.25">
      <c r="E37" s="1" t="s">
        <v>15</v>
      </c>
      <c r="F37" s="9" t="str">
        <f>_xll.JsonPathOnUrl(D18,"Pinterest")</f>
        <v>11376</v>
      </c>
    </row>
    <row r="38" spans="5:6" x14ac:dyDescent="0.25">
      <c r="E38" s="1" t="s">
        <v>16</v>
      </c>
      <c r="F38" s="4" t="str">
        <f>_xll.JsonPathOnUrl(D19,"Pinterest")</f>
        <v>0</v>
      </c>
    </row>
    <row r="39" spans="5:6" x14ac:dyDescent="0.25">
      <c r="E39" s="5" t="s">
        <v>81</v>
      </c>
      <c r="F39" s="6" t="s">
        <v>24</v>
      </c>
    </row>
    <row r="40" spans="5:6" x14ac:dyDescent="0.25">
      <c r="E40" s="1" t="s">
        <v>0</v>
      </c>
      <c r="F40" s="9" t="str">
        <f>_xll.JsonPathOnUrl(D2,"Facebook.total_count")</f>
        <v>107</v>
      </c>
    </row>
    <row r="41" spans="5:6" x14ac:dyDescent="0.25">
      <c r="E41" s="1" t="s">
        <v>1</v>
      </c>
      <c r="F41" s="4" t="str">
        <f>_xll.JsonPathOnUrl(D3,"Facebook.total_count")</f>
        <v>3047</v>
      </c>
    </row>
    <row r="42" spans="5:6" x14ac:dyDescent="0.25">
      <c r="E42" s="1" t="s">
        <v>2</v>
      </c>
      <c r="F42" s="9" t="str">
        <f>_xll.JsonPathOnUrl(D4,"Facebook.total_count")</f>
        <v>74</v>
      </c>
    </row>
    <row r="43" spans="5:6" x14ac:dyDescent="0.25">
      <c r="E43" s="1" t="s">
        <v>60</v>
      </c>
      <c r="F43" s="4" t="str">
        <f>_xll.JsonPathOnUrl(D5,"Facebook.total_count")</f>
        <v>77</v>
      </c>
    </row>
    <row r="44" spans="5:6" x14ac:dyDescent="0.25">
      <c r="E44" s="1" t="s">
        <v>3</v>
      </c>
      <c r="F44" s="9" t="str">
        <f>_xll.JsonPathOnUrl(D6,"Facebook.total_count")</f>
        <v>379</v>
      </c>
    </row>
    <row r="45" spans="5:6" x14ac:dyDescent="0.25">
      <c r="E45" s="1" t="s">
        <v>4</v>
      </c>
      <c r="F45" s="4" t="str">
        <f>_xll.JsonPathOnUrl(D7,"Facebook.total_count")</f>
        <v>73</v>
      </c>
    </row>
    <row r="46" spans="5:6" x14ac:dyDescent="0.25">
      <c r="E46" s="1" t="s">
        <v>5</v>
      </c>
      <c r="F46" s="9" t="str">
        <f>_xll.JsonPathOnUrl(D8,"Facebook.total_count")</f>
        <v>73</v>
      </c>
    </row>
    <row r="47" spans="5:6" x14ac:dyDescent="0.25">
      <c r="E47" s="1" t="s">
        <v>6</v>
      </c>
      <c r="F47" s="4" t="str">
        <f>_xll.JsonPathOnUrl(D9,"Facebook.total_count")</f>
        <v>278</v>
      </c>
    </row>
    <row r="48" spans="5:6" x14ac:dyDescent="0.25">
      <c r="E48" s="1" t="s">
        <v>7</v>
      </c>
      <c r="F48" s="9" t="str">
        <f>_xll.JsonPathOnUrl(D10,"Facebook.total_count")</f>
        <v>1202</v>
      </c>
    </row>
    <row r="49" spans="2:6" x14ac:dyDescent="0.25">
      <c r="E49" s="1" t="s">
        <v>8</v>
      </c>
      <c r="F49" s="4" t="str">
        <f>_xll.JsonPathOnUrl(D11,"Facebook.total_count")</f>
        <v>123</v>
      </c>
    </row>
    <row r="50" spans="2:6" x14ac:dyDescent="0.25">
      <c r="E50" s="1" t="s">
        <v>9</v>
      </c>
      <c r="F50" s="9" t="str">
        <f>_xll.JsonPathOnUrl(D12,"Facebook.total_count")</f>
        <v>4238</v>
      </c>
    </row>
    <row r="51" spans="2:6" x14ac:dyDescent="0.25">
      <c r="B51" s="1"/>
      <c r="C51" s="1"/>
      <c r="E51" s="1" t="s">
        <v>10</v>
      </c>
      <c r="F51" s="4" t="str">
        <f>_xll.JsonPathOnUrl(D13,"Facebook.total_count")</f>
        <v>22364</v>
      </c>
    </row>
    <row r="52" spans="2:6" x14ac:dyDescent="0.25">
      <c r="B52" s="1"/>
      <c r="C52" s="1"/>
      <c r="E52" s="1" t="s">
        <v>11</v>
      </c>
      <c r="F52" s="9" t="str">
        <f>_xll.JsonPathOnUrl(D14,"Facebook.total_count")</f>
        <v>5593</v>
      </c>
    </row>
    <row r="53" spans="2:6" x14ac:dyDescent="0.25">
      <c r="B53" s="1"/>
      <c r="C53" s="1"/>
      <c r="E53" s="1" t="s">
        <v>12</v>
      </c>
      <c r="F53" s="4" t="str">
        <f>_xll.JsonPathOnUrl(D15,"Facebook.total_count")</f>
        <v>4806</v>
      </c>
    </row>
    <row r="54" spans="2:6" x14ac:dyDescent="0.25">
      <c r="B54" s="1"/>
      <c r="C54" s="1"/>
      <c r="E54" s="1" t="s">
        <v>13</v>
      </c>
      <c r="F54" s="9" t="str">
        <f>_xll.JsonPathOnUrl(D16,"Facebook.total_count")</f>
        <v>4208</v>
      </c>
    </row>
    <row r="55" spans="2:6" x14ac:dyDescent="0.25">
      <c r="B55" s="1"/>
      <c r="C55" s="1"/>
      <c r="E55" s="1" t="s">
        <v>14</v>
      </c>
      <c r="F55" s="4" t="str">
        <f>_xll.JsonPathOnUrl(D17,"Facebook.total_count")</f>
        <v>11081</v>
      </c>
    </row>
    <row r="56" spans="2:6" x14ac:dyDescent="0.25">
      <c r="E56" s="1" t="s">
        <v>15</v>
      </c>
      <c r="F56" s="9" t="str">
        <f>_xll.JsonPathOnUrl(D18,"Facebook.total_count")</f>
        <v>39976</v>
      </c>
    </row>
    <row r="57" spans="2:6" x14ac:dyDescent="0.25">
      <c r="E57" s="1" t="s">
        <v>16</v>
      </c>
      <c r="F57" s="4" t="str">
        <f>_xll.JsonPathOnUrl(D19,"Facebook.total_count")</f>
        <v>7800</v>
      </c>
    </row>
    <row r="58" spans="2:6" x14ac:dyDescent="0.25">
      <c r="E58" s="5" t="s">
        <v>81</v>
      </c>
      <c r="F58" s="6" t="s">
        <v>22</v>
      </c>
    </row>
    <row r="59" spans="2:6" x14ac:dyDescent="0.25">
      <c r="E59" s="1" t="s">
        <v>0</v>
      </c>
      <c r="F59" s="4" t="str">
        <f>_xll.JsonPathOnUrl(D2,"StumbleUpon")</f>
        <v>0</v>
      </c>
    </row>
    <row r="60" spans="2:6" x14ac:dyDescent="0.25">
      <c r="E60" s="1" t="s">
        <v>1</v>
      </c>
      <c r="F60" s="9" t="str">
        <f>_xll.JsonPathOnUrl(D3,"StumbleUpon")</f>
        <v>0</v>
      </c>
    </row>
    <row r="61" spans="2:6" x14ac:dyDescent="0.25">
      <c r="E61" s="1" t="s">
        <v>2</v>
      </c>
      <c r="F61" s="4" t="str">
        <f>_xll.JsonPathOnUrl(D4,"StumbleUpon")</f>
        <v>0</v>
      </c>
    </row>
    <row r="62" spans="2:6" x14ac:dyDescent="0.25">
      <c r="E62" s="1" t="s">
        <v>60</v>
      </c>
      <c r="F62" s="9" t="str">
        <f>_xll.JsonPathOnUrl(D5,"StumbleUpon")</f>
        <v>48</v>
      </c>
    </row>
    <row r="63" spans="2:6" x14ac:dyDescent="0.25">
      <c r="E63" s="1" t="s">
        <v>3</v>
      </c>
      <c r="F63" s="4" t="str">
        <f>_xll.JsonPathOnUrl(D6,"StumbleUpon")</f>
        <v>7</v>
      </c>
    </row>
    <row r="64" spans="2:6" x14ac:dyDescent="0.25">
      <c r="E64" s="1" t="s">
        <v>4</v>
      </c>
      <c r="F64" s="9" t="str">
        <f>_xll.JsonPathOnUrl(D7,"StumbleUpon")</f>
        <v>0</v>
      </c>
    </row>
    <row r="65" spans="5:6" x14ac:dyDescent="0.25">
      <c r="E65" s="1" t="s">
        <v>5</v>
      </c>
      <c r="F65" s="4" t="str">
        <f>_xll.JsonPathOnUrl(D8,"StumbleUpon")</f>
        <v>0</v>
      </c>
    </row>
    <row r="66" spans="5:6" x14ac:dyDescent="0.25">
      <c r="E66" s="1" t="s">
        <v>6</v>
      </c>
      <c r="F66" s="9" t="str">
        <f>_xll.JsonPathOnUrl(D9,"StumbleUpon")</f>
        <v>0</v>
      </c>
    </row>
    <row r="67" spans="5:6" x14ac:dyDescent="0.25">
      <c r="E67" s="1" t="s">
        <v>7</v>
      </c>
      <c r="F67" s="4" t="str">
        <f>_xll.JsonPathOnUrl(D10,"StumbleUpon")</f>
        <v>14</v>
      </c>
    </row>
    <row r="68" spans="5:6" x14ac:dyDescent="0.25">
      <c r="E68" s="1" t="s">
        <v>8</v>
      </c>
      <c r="F68" s="9" t="str">
        <f>_xll.JsonPathOnUrl(D11,"StumbleUpon")</f>
        <v>0</v>
      </c>
    </row>
    <row r="69" spans="5:6" x14ac:dyDescent="0.25">
      <c r="E69" s="1" t="s">
        <v>9</v>
      </c>
      <c r="F69" s="4" t="str">
        <f>_xll.JsonPathOnUrl(D12,"StumbleUpon")</f>
        <v>0</v>
      </c>
    </row>
    <row r="70" spans="5:6" x14ac:dyDescent="0.25">
      <c r="E70" s="1" t="s">
        <v>10</v>
      </c>
      <c r="F70" s="9" t="str">
        <f>_xll.JsonPathOnUrl(D13,"StumbleUpon")</f>
        <v>0</v>
      </c>
    </row>
    <row r="71" spans="5:6" x14ac:dyDescent="0.25">
      <c r="E71" s="1" t="s">
        <v>11</v>
      </c>
      <c r="F71" s="4" t="str">
        <f>_xll.JsonPathOnUrl(D14,"StumbleUpon")</f>
        <v>854</v>
      </c>
    </row>
    <row r="72" spans="5:6" x14ac:dyDescent="0.25">
      <c r="E72" s="1" t="s">
        <v>12</v>
      </c>
      <c r="F72" s="9" t="str">
        <f>_xll.JsonPathOnUrl(D15,"StumbleUpon")</f>
        <v>0</v>
      </c>
    </row>
    <row r="73" spans="5:6" x14ac:dyDescent="0.25">
      <c r="E73" s="1" t="s">
        <v>13</v>
      </c>
      <c r="F73" s="4" t="str">
        <f>_xll.JsonPathOnUrl(D16,"StumbleUpon")</f>
        <v>0</v>
      </c>
    </row>
    <row r="74" spans="5:6" x14ac:dyDescent="0.25">
      <c r="E74" s="1" t="s">
        <v>14</v>
      </c>
      <c r="F74" s="9" t="str">
        <f>_xll.JsonPathOnUrl(D17,"StumbleUpon")</f>
        <v>0</v>
      </c>
    </row>
    <row r="75" spans="5:6" x14ac:dyDescent="0.25">
      <c r="E75" s="1" t="s">
        <v>15</v>
      </c>
      <c r="F75" s="4" t="str">
        <f>_xll.JsonPathOnUrl(D18,"StumbleUpon")</f>
        <v>0</v>
      </c>
    </row>
    <row r="76" spans="5:6" x14ac:dyDescent="0.25">
      <c r="E76" s="1" t="s">
        <v>16</v>
      </c>
      <c r="F76" s="9" t="str">
        <f>_xll.JsonPathOnUrl(D19,"StumbleUpon")</f>
        <v>0</v>
      </c>
    </row>
    <row r="77" spans="5:6" x14ac:dyDescent="0.25">
      <c r="E77" s="5" t="s">
        <v>81</v>
      </c>
      <c r="F77" s="6" t="s">
        <v>79</v>
      </c>
    </row>
    <row r="78" spans="5:6" x14ac:dyDescent="0.25">
      <c r="E78" s="1" t="s">
        <v>0</v>
      </c>
      <c r="F78" s="9" t="str">
        <f>_xll.JsonPathOnUrl(D2,"GooglePlusOne")</f>
        <v>4724</v>
      </c>
    </row>
    <row r="79" spans="5:6" x14ac:dyDescent="0.25">
      <c r="E79" s="1" t="s">
        <v>1</v>
      </c>
      <c r="F79" s="11" t="str">
        <f>_xll.JsonPathOnUrl(D3,"GooglePlusOne")</f>
        <v>73487</v>
      </c>
    </row>
    <row r="80" spans="5:6" x14ac:dyDescent="0.25">
      <c r="E80" s="1" t="s">
        <v>2</v>
      </c>
      <c r="F80" s="9" t="str">
        <f>_xll.JsonPathOnUrl(D4,"GooglePlusOne")</f>
        <v>94</v>
      </c>
    </row>
    <row r="81" spans="5:6" x14ac:dyDescent="0.25">
      <c r="E81" s="1" t="s">
        <v>60</v>
      </c>
      <c r="F81" s="11" t="str">
        <f>_xll.JsonPathOnUrl(D5,"GooglePlusOne")</f>
        <v>1696</v>
      </c>
    </row>
    <row r="82" spans="5:6" x14ac:dyDescent="0.25">
      <c r="E82" s="1" t="s">
        <v>3</v>
      </c>
      <c r="F82" s="9" t="str">
        <f>_xll.JsonPathOnUrl(D6,"GooglePlusOne")</f>
        <v>4991</v>
      </c>
    </row>
    <row r="83" spans="5:6" x14ac:dyDescent="0.25">
      <c r="E83" s="1" t="s">
        <v>4</v>
      </c>
      <c r="F83" s="11" t="str">
        <f>_xll.JsonPathOnUrl(D7,"GooglePlusOne")</f>
        <v>9079</v>
      </c>
    </row>
    <row r="84" spans="5:6" x14ac:dyDescent="0.25">
      <c r="E84" s="1" t="s">
        <v>5</v>
      </c>
      <c r="F84" s="9" t="str">
        <f>_xll.JsonPathOnUrl(D8,"GooglePlusOne")</f>
        <v>422</v>
      </c>
    </row>
    <row r="85" spans="5:6" x14ac:dyDescent="0.25">
      <c r="E85" s="1" t="s">
        <v>6</v>
      </c>
      <c r="F85" s="11" t="str">
        <f>_xll.JsonPathOnUrl(D9,"GooglePlusOne")</f>
        <v>1183</v>
      </c>
    </row>
    <row r="86" spans="5:6" x14ac:dyDescent="0.25">
      <c r="E86" s="1" t="s">
        <v>7</v>
      </c>
      <c r="F86" s="9" t="str">
        <f>_xll.JsonPathOnUrl(D10,"GooglePlusOne")</f>
        <v>1347</v>
      </c>
    </row>
    <row r="87" spans="5:6" x14ac:dyDescent="0.25">
      <c r="E87" s="1" t="s">
        <v>8</v>
      </c>
      <c r="F87" s="11" t="str">
        <f>_xll.JsonPathOnUrl(D11,"GooglePlusOne")</f>
        <v>2675</v>
      </c>
    </row>
    <row r="88" spans="5:6" x14ac:dyDescent="0.25">
      <c r="E88" s="1" t="s">
        <v>9</v>
      </c>
      <c r="F88" s="9" t="str">
        <f>_xll.JsonPathOnUrl(D12,"GooglePlusOne")</f>
        <v>11177</v>
      </c>
    </row>
    <row r="89" spans="5:6" x14ac:dyDescent="0.25">
      <c r="E89" s="1" t="s">
        <v>10</v>
      </c>
      <c r="F89" s="11" t="str">
        <f>_xll.JsonPathOnUrl(D13,"GooglePlusOne")</f>
        <v>5426</v>
      </c>
    </row>
    <row r="90" spans="5:6" x14ac:dyDescent="0.25">
      <c r="E90" s="1" t="s">
        <v>11</v>
      </c>
      <c r="F90" s="9" t="str">
        <f>_xll.JsonPathOnUrl(D14,"GooglePlusOne")</f>
        <v>5438</v>
      </c>
    </row>
    <row r="91" spans="5:6" x14ac:dyDescent="0.25">
      <c r="E91" s="1" t="s">
        <v>12</v>
      </c>
      <c r="F91" s="11" t="str">
        <f>_xll.JsonPathOnUrl(D15,"GooglePlusOne")</f>
        <v>10278</v>
      </c>
    </row>
    <row r="92" spans="5:6" x14ac:dyDescent="0.25">
      <c r="E92" s="1" t="s">
        <v>13</v>
      </c>
      <c r="F92" s="9" t="str">
        <f>_xll.JsonPathOnUrl(D16,"GooglePlusOne")</f>
        <v>26905</v>
      </c>
    </row>
    <row r="93" spans="5:6" x14ac:dyDescent="0.25">
      <c r="E93" s="1" t="s">
        <v>14</v>
      </c>
      <c r="F93" s="11" t="str">
        <f>_xll.JsonPathOnUrl(D17,"GooglePlusOne")</f>
        <v>110376</v>
      </c>
    </row>
    <row r="94" spans="5:6" x14ac:dyDescent="0.25">
      <c r="E94" s="1" t="s">
        <v>15</v>
      </c>
      <c r="F94" s="9" t="str">
        <f>_xll.JsonPathOnUrl(D18,"GooglePlusOne")</f>
        <v>487419</v>
      </c>
    </row>
    <row r="95" spans="5:6" x14ac:dyDescent="0.25">
      <c r="E95" s="1" t="s">
        <v>16</v>
      </c>
      <c r="F95" s="4" t="str">
        <f>_xll.JsonPathOnUrl(D19,"GooglePlusOne")</f>
        <v>44759</v>
      </c>
    </row>
    <row r="96" spans="5:6" x14ac:dyDescent="0.25">
      <c r="E96" s="5" t="s">
        <v>81</v>
      </c>
      <c r="F96" s="7" t="s">
        <v>23</v>
      </c>
    </row>
    <row r="97" spans="5:6" x14ac:dyDescent="0.25">
      <c r="E97" s="1" t="s">
        <v>0</v>
      </c>
      <c r="F97" s="11" t="str">
        <f>_xll.JsonPathOnUrl(D2,"LinkedIn")</f>
        <v>0</v>
      </c>
    </row>
    <row r="98" spans="5:6" x14ac:dyDescent="0.25">
      <c r="E98" s="1" t="s">
        <v>1</v>
      </c>
      <c r="F98" s="9" t="str">
        <f>_xll.JsonPathOnUrl(D3,"LinkedIn")</f>
        <v>419</v>
      </c>
    </row>
    <row r="99" spans="5:6" x14ac:dyDescent="0.25">
      <c r="E99" s="1" t="s">
        <v>2</v>
      </c>
      <c r="F99" s="11" t="str">
        <f>_xll.JsonPathOnUrl(D4,"LinkedIn")</f>
        <v>32</v>
      </c>
    </row>
    <row r="100" spans="5:6" x14ac:dyDescent="0.25">
      <c r="E100" s="1" t="s">
        <v>60</v>
      </c>
      <c r="F100" s="9" t="str">
        <f>_xll.JsonPathOnUrl(D5,"LinkedIn")</f>
        <v>24</v>
      </c>
    </row>
    <row r="101" spans="5:6" x14ac:dyDescent="0.25">
      <c r="E101" s="1" t="s">
        <v>3</v>
      </c>
      <c r="F101" s="11" t="str">
        <f>_xll.JsonPathOnUrl(D6,"LinkedIn")</f>
        <v>12</v>
      </c>
    </row>
    <row r="102" spans="5:6" x14ac:dyDescent="0.25">
      <c r="E102" s="1" t="s">
        <v>4</v>
      </c>
      <c r="F102" s="9" t="str">
        <f>_xll.JsonPathOnUrl(D7,"LinkedIn")</f>
        <v>93</v>
      </c>
    </row>
    <row r="103" spans="5:6" x14ac:dyDescent="0.25">
      <c r="E103" s="1" t="s">
        <v>5</v>
      </c>
      <c r="F103" s="11" t="str">
        <f>_xll.JsonPathOnUrl(D8,"LinkedIn")</f>
        <v>9</v>
      </c>
    </row>
    <row r="104" spans="5:6" x14ac:dyDescent="0.25">
      <c r="E104" s="1" t="s">
        <v>6</v>
      </c>
      <c r="F104" s="9" t="str">
        <f>_xll.JsonPathOnUrl(D9,"LinkedIn")</f>
        <v>50</v>
      </c>
    </row>
    <row r="105" spans="5:6" x14ac:dyDescent="0.25">
      <c r="E105" s="1" t="s">
        <v>7</v>
      </c>
      <c r="F105" s="11" t="str">
        <f>_xll.JsonPathOnUrl(D10,"LinkedIn")</f>
        <v>0</v>
      </c>
    </row>
    <row r="106" spans="5:6" x14ac:dyDescent="0.25">
      <c r="E106" s="1" t="s">
        <v>8</v>
      </c>
      <c r="F106" s="9" t="str">
        <f>_xll.JsonPathOnUrl(D11,"LinkedIn")</f>
        <v>0</v>
      </c>
    </row>
    <row r="107" spans="5:6" x14ac:dyDescent="0.25">
      <c r="E107" s="1" t="s">
        <v>9</v>
      </c>
      <c r="F107" s="11" t="str">
        <f>_xll.JsonPathOnUrl(D12,"LinkedIn")</f>
        <v>151</v>
      </c>
    </row>
    <row r="108" spans="5:6" x14ac:dyDescent="0.25">
      <c r="E108" s="1" t="s">
        <v>10</v>
      </c>
      <c r="F108" s="9" t="str">
        <f>_xll.JsonPathOnUrl(D13,"LinkedIn")</f>
        <v>0</v>
      </c>
    </row>
    <row r="109" spans="5:6" x14ac:dyDescent="0.25">
      <c r="E109" s="1" t="s">
        <v>11</v>
      </c>
      <c r="F109" s="11" t="str">
        <f>_xll.JsonPathOnUrl(D14,"LinkedIn")</f>
        <v>382</v>
      </c>
    </row>
    <row r="110" spans="5:6" x14ac:dyDescent="0.25">
      <c r="E110" s="1" t="s">
        <v>12</v>
      </c>
      <c r="F110" s="9" t="str">
        <f>_xll.JsonPathOnUrl(D15,"LinkedIn")</f>
        <v>1235</v>
      </c>
    </row>
    <row r="111" spans="5:6" x14ac:dyDescent="0.25">
      <c r="E111" s="1" t="s">
        <v>13</v>
      </c>
      <c r="F111" s="11" t="str">
        <f>_xll.JsonPathOnUrl(D16,"LinkedIn")</f>
        <v>140</v>
      </c>
    </row>
    <row r="112" spans="5:6" x14ac:dyDescent="0.25">
      <c r="E112" s="1" t="s">
        <v>14</v>
      </c>
      <c r="F112" s="9" t="str">
        <f>_xll.JsonPathOnUrl(D17,"LinkedIn")</f>
        <v>102</v>
      </c>
    </row>
    <row r="113" spans="5:6" x14ac:dyDescent="0.25">
      <c r="E113" s="1" t="s">
        <v>15</v>
      </c>
      <c r="F113" s="11" t="str">
        <f>_xll.JsonPathOnUrl(D18,"LinkedIn")</f>
        <v>1205</v>
      </c>
    </row>
    <row r="114" spans="5:6" x14ac:dyDescent="0.25">
      <c r="E114" s="1" t="s">
        <v>16</v>
      </c>
      <c r="F114" s="9" t="str">
        <f>_xll.JsonPathOnUrl(D19,"LinkedIn")</f>
        <v>229</v>
      </c>
    </row>
  </sheetData>
  <sortState ref="A3:D104">
    <sortCondition ref="A3:A104"/>
  </sortState>
  <hyperlinks>
    <hyperlink ref="C2" r:id="rId1"/>
    <hyperlink ref="C3" r:id="rId2"/>
    <hyperlink ref="C4" r:id="rId3"/>
    <hyperlink ref="C5" r:id="rId4"/>
    <hyperlink ref="C6" r:id="rId5"/>
    <hyperlink ref="C7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B2" r:id="rId17"/>
    <hyperlink ref="C8" r:id="rId18"/>
    <hyperlink ref="B8" r:id="rId19"/>
    <hyperlink ref="C9" r:id="rId20"/>
    <hyperlink ref="B9" r:id="rId21"/>
    <hyperlink ref="E2" r:id="rId22"/>
    <hyperlink ref="E3" r:id="rId23"/>
    <hyperlink ref="E4" r:id="rId24"/>
    <hyperlink ref="E5" r:id="rId25"/>
    <hyperlink ref="E6" r:id="rId26"/>
    <hyperlink ref="E7" r:id="rId27"/>
    <hyperlink ref="E10" r:id="rId28"/>
    <hyperlink ref="E11" r:id="rId29"/>
    <hyperlink ref="E12" r:id="rId30"/>
    <hyperlink ref="E13" r:id="rId31"/>
    <hyperlink ref="E14" r:id="rId32"/>
    <hyperlink ref="E15" r:id="rId33"/>
    <hyperlink ref="E16" r:id="rId34"/>
    <hyperlink ref="E17" r:id="rId35"/>
    <hyperlink ref="E18" r:id="rId36"/>
    <hyperlink ref="E19" r:id="rId37"/>
    <hyperlink ref="E8" r:id="rId38"/>
    <hyperlink ref="E9" r:id="rId39"/>
    <hyperlink ref="E21" r:id="rId40"/>
    <hyperlink ref="E22" r:id="rId41"/>
    <hyperlink ref="E23" r:id="rId42"/>
    <hyperlink ref="E24" r:id="rId43"/>
    <hyperlink ref="E25" r:id="rId44"/>
    <hyperlink ref="E26" r:id="rId45"/>
    <hyperlink ref="E29" r:id="rId46"/>
    <hyperlink ref="E30" r:id="rId47"/>
    <hyperlink ref="E31" r:id="rId48"/>
    <hyperlink ref="E32" r:id="rId49"/>
    <hyperlink ref="E33" r:id="rId50"/>
    <hyperlink ref="E34" r:id="rId51"/>
    <hyperlink ref="E35" r:id="rId52"/>
    <hyperlink ref="E36" r:id="rId53"/>
    <hyperlink ref="E37" r:id="rId54"/>
    <hyperlink ref="E38" r:id="rId55"/>
    <hyperlink ref="E27" r:id="rId56"/>
    <hyperlink ref="E28" r:id="rId57"/>
    <hyperlink ref="E40" r:id="rId58"/>
    <hyperlink ref="E41" r:id="rId59"/>
    <hyperlink ref="E42" r:id="rId60"/>
    <hyperlink ref="E43" r:id="rId61"/>
    <hyperlink ref="E44" r:id="rId62"/>
    <hyperlink ref="E45" r:id="rId63"/>
    <hyperlink ref="E48" r:id="rId64"/>
    <hyperlink ref="E49" r:id="rId65"/>
    <hyperlink ref="E50" r:id="rId66"/>
    <hyperlink ref="E51" r:id="rId67"/>
    <hyperlink ref="E52" r:id="rId68"/>
    <hyperlink ref="E53" r:id="rId69"/>
    <hyperlink ref="E54" r:id="rId70"/>
    <hyperlink ref="E55" r:id="rId71"/>
    <hyperlink ref="E56" r:id="rId72"/>
    <hyperlink ref="E57" r:id="rId73"/>
    <hyperlink ref="E46" r:id="rId74"/>
    <hyperlink ref="E47" r:id="rId75"/>
    <hyperlink ref="E59" r:id="rId76"/>
    <hyperlink ref="E60" r:id="rId77"/>
    <hyperlink ref="E61" r:id="rId78"/>
    <hyperlink ref="E62" r:id="rId79"/>
    <hyperlink ref="E63" r:id="rId80"/>
    <hyperlink ref="E64" r:id="rId81"/>
    <hyperlink ref="E67" r:id="rId82"/>
    <hyperlink ref="E68" r:id="rId83"/>
    <hyperlink ref="E69" r:id="rId84"/>
    <hyperlink ref="E70" r:id="rId85"/>
    <hyperlink ref="E71" r:id="rId86"/>
    <hyperlink ref="E72" r:id="rId87"/>
    <hyperlink ref="E73" r:id="rId88"/>
    <hyperlink ref="E74" r:id="rId89"/>
    <hyperlink ref="E75" r:id="rId90"/>
    <hyperlink ref="E76" r:id="rId91"/>
    <hyperlink ref="E65" r:id="rId92"/>
    <hyperlink ref="E66" r:id="rId93"/>
    <hyperlink ref="E78" r:id="rId94"/>
    <hyperlink ref="E79" r:id="rId95"/>
    <hyperlink ref="E80" r:id="rId96"/>
    <hyperlink ref="E81" r:id="rId97"/>
    <hyperlink ref="E82" r:id="rId98"/>
    <hyperlink ref="E83" r:id="rId99"/>
    <hyperlink ref="E86" r:id="rId100"/>
    <hyperlink ref="E87" r:id="rId101"/>
    <hyperlink ref="E88" r:id="rId102"/>
    <hyperlink ref="E89" r:id="rId103"/>
    <hyperlink ref="E90" r:id="rId104"/>
    <hyperlink ref="E91" r:id="rId105"/>
    <hyperlink ref="E92" r:id="rId106"/>
    <hyperlink ref="E93" r:id="rId107"/>
    <hyperlink ref="E94" r:id="rId108"/>
    <hyperlink ref="E95" r:id="rId109"/>
    <hyperlink ref="E84" r:id="rId110"/>
    <hyperlink ref="E85" r:id="rId111"/>
    <hyperlink ref="E97" r:id="rId112"/>
    <hyperlink ref="E98" r:id="rId113"/>
    <hyperlink ref="E99" r:id="rId114"/>
    <hyperlink ref="E100" r:id="rId115"/>
    <hyperlink ref="E101" r:id="rId116"/>
    <hyperlink ref="E102" r:id="rId117"/>
    <hyperlink ref="E105" r:id="rId118"/>
    <hyperlink ref="E106" r:id="rId119"/>
    <hyperlink ref="E107" r:id="rId120"/>
    <hyperlink ref="E108" r:id="rId121"/>
    <hyperlink ref="E109" r:id="rId122"/>
    <hyperlink ref="E110" r:id="rId123"/>
    <hyperlink ref="E111" r:id="rId124"/>
    <hyperlink ref="E112" r:id="rId125"/>
    <hyperlink ref="E113" r:id="rId126"/>
    <hyperlink ref="E114" r:id="rId127"/>
    <hyperlink ref="E103" r:id="rId128"/>
    <hyperlink ref="E104" r:id="rId1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Twitter Follower Count Scraper</vt:lpstr>
      <vt:lpstr>Twitter Follower Acquisition #s</vt:lpstr>
      <vt:lpstr>Share Count Scraper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2013-10-04T23:11:46Z</dcterms:created>
  <dcterms:modified xsi:type="dcterms:W3CDTF">2013-10-24T00:34:13Z</dcterms:modified>
</cp:coreProperties>
</file>